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0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ek\Desktop\Раскрытие инф-ции 2025г на сайт\"/>
    </mc:Choice>
  </mc:AlternateContent>
  <xr:revisionPtr revIDLastSave="0" documentId="13_ncr:1_{5902C58B-00D4-4909-AF3B-AA43D5693E57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ПКГУП КЭС 2024" sheetId="4" r:id="rId1"/>
    <sheet name="ПКГУП КЭС 2023" sheetId="5" r:id="rId2"/>
    <sheet name="ПКГУП КЭС 2022" sheetId="6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1" i="4" l="1"/>
  <c r="F10" i="4"/>
  <c r="E8" i="4"/>
  <c r="D8" i="4"/>
  <c r="C8" i="4"/>
  <c r="E8" i="5"/>
  <c r="D8" i="5"/>
  <c r="C8" i="5"/>
  <c r="F8" i="5" s="1"/>
  <c r="F11" i="5"/>
  <c r="F10" i="5"/>
  <c r="F10" i="6"/>
  <c r="F11" i="6"/>
  <c r="F8" i="6"/>
  <c r="D8" i="6"/>
  <c r="E8" i="6"/>
  <c r="C8" i="6"/>
  <c r="F8" i="4" l="1"/>
</calcChain>
</file>

<file path=xl/sharedStrings.xml><?xml version="1.0" encoding="utf-8"?>
<sst xmlns="http://schemas.openxmlformats.org/spreadsheetml/2006/main" count="54" uniqueCount="18">
  <si>
    <r>
      <rPr>
        <sz val="12"/>
        <rFont val="Times New Roman"/>
        <family val="1"/>
      </rPr>
      <t>-</t>
    </r>
  </si>
  <si>
    <r>
      <rPr>
        <sz val="12"/>
        <rFont val="Times New Roman"/>
        <family val="1"/>
      </rPr>
      <t xml:space="preserve">Приложение N 2 к Методическим указаниям
</t>
    </r>
    <r>
      <rPr>
        <sz val="12"/>
        <rFont val="Times New Roman"/>
        <family val="1"/>
      </rPr>
      <t xml:space="preserve">по определению размера платы за технологическое присоединение
</t>
    </r>
    <r>
      <rPr>
        <sz val="12"/>
        <rFont val="Times New Roman"/>
        <family val="1"/>
      </rPr>
      <t>к электрическим сетям</t>
    </r>
  </si>
  <si>
    <r>
      <rPr>
        <sz val="12"/>
        <rFont val="Times New Roman"/>
        <family val="1"/>
      </rPr>
      <t>N п/п</t>
    </r>
  </si>
  <si>
    <r>
      <rPr>
        <sz val="12"/>
        <rFont val="Times New Roman"/>
        <family val="1"/>
      </rPr>
      <t>Наименование мероприятий</t>
    </r>
  </si>
  <si>
    <r>
      <rPr>
        <sz val="12"/>
        <rFont val="Times New Roman"/>
        <family val="1"/>
      </rPr>
      <t xml:space="preserve">Информация для расчета стандартизированной </t>
    </r>
    <r>
      <rPr>
        <vertAlign val="superscript"/>
        <sz val="12"/>
        <rFont val="Times New Roman"/>
        <family val="1"/>
      </rPr>
      <t>тарифной ставки С</t>
    </r>
    <r>
      <rPr>
        <sz val="8"/>
        <rFont val="Times New Roman"/>
        <family val="1"/>
      </rPr>
      <t>1</t>
    </r>
  </si>
  <si>
    <r>
      <rPr>
        <sz val="12"/>
        <rFont val="Times New Roman"/>
        <family val="1"/>
      </rPr>
      <t>Расходы по каждому мероприятию (руб.)</t>
    </r>
  </si>
  <si>
    <r>
      <rPr>
        <sz val="12"/>
        <rFont val="Times New Roman"/>
        <family val="1"/>
      </rPr>
      <t>Количество технологическ их присоединени й (шт.)</t>
    </r>
  </si>
  <si>
    <r>
      <rPr>
        <sz val="12"/>
        <rFont val="Times New Roman"/>
        <family val="1"/>
      </rPr>
      <t>Объем максимальной мощности (кВт)</t>
    </r>
  </si>
  <si>
    <r>
      <rPr>
        <sz val="12"/>
        <rFont val="Times New Roman"/>
        <family val="1"/>
      </rPr>
      <t>Расходы на одно присоединение (руб. на одно ТП)</t>
    </r>
  </si>
  <si>
    <r>
      <rPr>
        <sz val="12"/>
        <rFont val="Times New Roman"/>
        <family val="1"/>
      </rPr>
      <t>Подготовка и выдача сетевой организацией технических условий Заявителю</t>
    </r>
  </si>
  <si>
    <r>
      <rPr>
        <sz val="12"/>
        <rFont val="Times New Roman"/>
        <family val="1"/>
      </rPr>
      <t>Проверка сетевой организацией выполнения технических условий Заявителем</t>
    </r>
  </si>
  <si>
    <t>Выдача           сетевой           организацией уведомления    об    обеспечении    сетевой организацией                          возможности присоединения   к   электрическим   сетям Заявителям,  указанным  в  абзаце  шестом пункта   24   Методических   указаний   по определению       размера       платы       за технологическое        присоединение        к электрическим сетям</t>
  </si>
  <si>
    <t>Проверка          сетевой          организацией выполнения        технических        условий Заявителями,     указанными     в     абзаце седьмом      пункта      24      Методических указаний по определению размера платы за    технологическое    присоединение    к электрическим сетям</t>
  </si>
  <si>
    <t>Приказ ФАС России от 30.06.2022 N 490/22 (ред. от 13.11.2024) "Об утверждении Методических указаний по определению размера
платы за технологическое присоединение к электрическим сетям"</t>
  </si>
  <si>
    <t>Расходы на выполнение мероприятий по технологическому присоединению, предусмотренных подпунктами "а" и "в" пункта 16 Методических указаний по определению размера платы за технологическое присоединение к электрическим сетям, за 2024 год</t>
  </si>
  <si>
    <t>Расходы на выполнение мероприятий по технологическому присоединению, предусмотренных подпунктами "а" и "в" пункта 16 Методических указаний по определению размера платы за технологическое присоединение к электрическим сетям, за 2022 год</t>
  </si>
  <si>
    <t>Расходы на выполнение мероприятий по технологическому присоединению, предусмотренных подпунктами "а" и "в" пункта 16 Методических указаний по определению размера платы за технологическое присоединение к электрическим сетям, за 2023 год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</si>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</sst>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"/>
    <numFmt numFmtId="165" formatCode="0.0"/>
  </numFmts>
  <fonts count="8" x14ac:knownFonts="1">
    <font>
      <sz val="10"/>
      <color rgb="FF000000"/>
      <name val="Times New Roman"/>
      <charset val="204"/>
    </font>
    <font>
      <sz val="12"/>
      <name val="Times New Roman"/>
    </font>
    <font>
      <sz val="12"/>
      <color rgb="FF000000"/>
      <name val="Times New Roman"/>
      <family val="2"/>
    </font>
    <font>
      <sz val="12"/>
      <name val="Times New Roman"/>
      <family val="1"/>
    </font>
    <font>
      <vertAlign val="superscript"/>
      <sz val="12"/>
      <name val="Times New Roman"/>
      <family val="1"/>
    </font>
    <font>
      <sz val="8"/>
      <name val="Times New Roman"/>
      <family val="1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24">
    <xf numFmtId="0" fontId="0" fillId="0" borderId="0" xfId="0" applyAlignment="1">
      <alignment horizontal="left" vertical="top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left" vertical="top" wrapText="1"/>
    </xf>
    <xf numFmtId="0" fontId="0" fillId="0" borderId="1" xfId="0" applyBorder="1" applyAlignment="1">
      <alignment horizontal="left" vertical="center" wrapText="1"/>
    </xf>
    <xf numFmtId="1" fontId="2" fillId="0" borderId="1" xfId="0" applyNumberFormat="1" applyFont="1" applyBorder="1" applyAlignment="1">
      <alignment horizontal="center" vertical="top" shrinkToFit="1"/>
    </xf>
    <xf numFmtId="164" fontId="2" fillId="0" borderId="1" xfId="0" applyNumberFormat="1" applyFont="1" applyBorder="1" applyAlignment="1">
      <alignment horizontal="center" vertical="top" shrinkToFit="1"/>
    </xf>
    <xf numFmtId="165" fontId="2" fillId="0" borderId="1" xfId="0" applyNumberFormat="1" applyFont="1" applyBorder="1" applyAlignment="1">
      <alignment horizontal="center" vertical="top" shrinkToFit="1"/>
    </xf>
    <xf numFmtId="0" fontId="0" fillId="0" borderId="0" xfId="0" applyAlignment="1">
      <alignment horizontal="right" vertical="top" wrapText="1"/>
    </xf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2" fontId="7" fillId="0" borderId="1" xfId="0" applyNumberFormat="1" applyFont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0" borderId="0" xfId="0" applyAlignment="1">
      <alignment horizontal="right" vertical="top" wrapText="1"/>
    </xf>
    <xf numFmtId="0" fontId="6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49" fontId="3" fillId="0" borderId="0" xfId="0" applyNumberFormat="1" applyFon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1" fillId="0" borderId="2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left" vertical="top" wrapText="1" indent="5"/>
    </xf>
    <xf numFmtId="0" fontId="1" fillId="0" borderId="3" xfId="0" applyFont="1" applyBorder="1" applyAlignment="1">
      <alignment horizontal="left" vertical="top" wrapText="1" indent="5"/>
    </xf>
    <xf numFmtId="0" fontId="0" fillId="0" borderId="4" xfId="0" applyBorder="1" applyAlignment="1">
      <alignment horizontal="left" vertical="top" wrapText="1" indent="1"/>
    </xf>
    <xf numFmtId="0" fontId="0" fillId="0" borderId="5" xfId="0" applyBorder="1" applyAlignment="1">
      <alignment horizontal="left" vertical="top" wrapText="1" indent="1"/>
    </xf>
    <xf numFmtId="0" fontId="0" fillId="0" borderId="6" xfId="0" applyBorder="1" applyAlignment="1">
      <alignment horizontal="left" vertical="top" wrapText="1" inden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44D8F3-9573-449A-A239-E78F7EB8D7A1}">
  <sheetPr>
    <pageSetUpPr fitToPage="1"/>
  </sheetPr>
  <dimension ref="A1:G12"/>
  <sheetViews>
    <sheetView tabSelected="1" view="pageBreakPreview" zoomScale="60" zoomScaleNormal="100" workbookViewId="0">
      <selection activeCell="F10" sqref="F10"/>
    </sheetView>
  </sheetViews>
  <sheetFormatPr defaultRowHeight="12.75" x14ac:dyDescent="0.2"/>
  <cols>
    <col min="1" max="1" width="7.83203125" customWidth="1"/>
    <col min="2" max="2" width="51.5" customWidth="1"/>
    <col min="3" max="3" width="18.1640625" customWidth="1"/>
    <col min="4" max="4" width="19.83203125" customWidth="1"/>
    <col min="5" max="5" width="21.83203125" customWidth="1"/>
    <col min="6" max="6" width="22.1640625" customWidth="1"/>
    <col min="7" max="7" width="22.83203125" customWidth="1"/>
  </cols>
  <sheetData>
    <row r="1" spans="1:7" ht="75.2" customHeight="1" x14ac:dyDescent="0.2">
      <c r="A1" s="12" t="s">
        <v>1</v>
      </c>
      <c r="B1" s="12"/>
      <c r="C1" s="12"/>
      <c r="D1" s="12"/>
      <c r="E1" s="12"/>
      <c r="F1" s="12"/>
      <c r="G1" s="12"/>
    </row>
    <row r="2" spans="1:7" x14ac:dyDescent="0.2">
      <c r="A2" s="7"/>
      <c r="B2" s="7"/>
      <c r="C2" s="7"/>
      <c r="D2" s="7"/>
      <c r="E2" s="7"/>
      <c r="F2" s="7"/>
      <c r="G2" s="7"/>
    </row>
    <row r="3" spans="1:7" ht="42" customHeight="1" x14ac:dyDescent="0.2">
      <c r="A3" s="13" t="s">
        <v>14</v>
      </c>
      <c r="B3" s="14"/>
      <c r="C3" s="14"/>
      <c r="D3" s="14"/>
      <c r="E3" s="14"/>
      <c r="F3" s="14"/>
      <c r="G3" s="14"/>
    </row>
    <row r="4" spans="1:7" ht="15.75" x14ac:dyDescent="0.2">
      <c r="A4" s="15"/>
      <c r="B4" s="16"/>
      <c r="C4" s="16"/>
      <c r="D4" s="16"/>
      <c r="E4" s="16"/>
      <c r="F4" s="16"/>
      <c r="G4" s="16"/>
    </row>
    <row r="5" spans="1:7" ht="38.25" customHeight="1" x14ac:dyDescent="0.2">
      <c r="A5" s="17" t="s">
        <v>2</v>
      </c>
      <c r="B5" s="19" t="s">
        <v>3</v>
      </c>
      <c r="C5" s="21" t="s">
        <v>4</v>
      </c>
      <c r="D5" s="22"/>
      <c r="E5" s="23"/>
      <c r="F5" s="3"/>
    </row>
    <row r="6" spans="1:7" ht="79.7" customHeight="1" x14ac:dyDescent="0.2">
      <c r="A6" s="18"/>
      <c r="B6" s="20"/>
      <c r="C6" s="1" t="s">
        <v>5</v>
      </c>
      <c r="D6" s="1" t="s">
        <v>6</v>
      </c>
      <c r="E6" s="1" t="s">
        <v>7</v>
      </c>
      <c r="F6" s="1" t="s">
        <v>8</v>
      </c>
    </row>
    <row r="7" spans="1:7" ht="24.6" customHeight="1" x14ac:dyDescent="0.2">
      <c r="A7" s="4">
        <v>1</v>
      </c>
      <c r="B7" s="4">
        <v>2</v>
      </c>
      <c r="C7" s="4">
        <v>3</v>
      </c>
      <c r="D7" s="4">
        <v>4</v>
      </c>
      <c r="E7" s="4">
        <v>5</v>
      </c>
      <c r="F7" s="4">
        <v>6</v>
      </c>
    </row>
    <row r="8" spans="1:7" ht="52.35" customHeight="1" x14ac:dyDescent="0.2">
      <c r="A8" s="5">
        <v>1</v>
      </c>
      <c r="B8" s="2" t="s">
        <v>9</v>
      </c>
      <c r="C8" s="9">
        <f>C10+C11</f>
        <v>2146083</v>
      </c>
      <c r="D8" s="9">
        <f t="shared" ref="D8:E8" si="0">D10+D11</f>
        <v>221</v>
      </c>
      <c r="E8" s="9">
        <f t="shared" si="0"/>
        <v>5532.1399999999994</v>
      </c>
      <c r="F8" s="10">
        <f>C8/D8</f>
        <v>9710.7828054298643</v>
      </c>
    </row>
    <row r="9" spans="1:7" ht="51.95" customHeight="1" x14ac:dyDescent="0.2">
      <c r="A9" s="5">
        <v>2</v>
      </c>
      <c r="B9" s="2" t="s">
        <v>10</v>
      </c>
      <c r="C9" s="2" t="s">
        <v>0</v>
      </c>
      <c r="D9" s="2" t="s">
        <v>0</v>
      </c>
      <c r="E9" s="2" t="s">
        <v>0</v>
      </c>
      <c r="F9" s="10" t="s">
        <v>17</v>
      </c>
    </row>
    <row r="10" spans="1:7" ht="165" customHeight="1" x14ac:dyDescent="0.2">
      <c r="A10" s="6">
        <v>2.1</v>
      </c>
      <c r="B10" s="8" t="s">
        <v>11</v>
      </c>
      <c r="C10" s="2">
        <v>2047920</v>
      </c>
      <c r="D10" s="2">
        <v>212</v>
      </c>
      <c r="E10" s="2">
        <v>3428.14</v>
      </c>
      <c r="F10" s="10">
        <f t="shared" ref="F10:F11" si="1">C10/D10</f>
        <v>9660</v>
      </c>
    </row>
    <row r="11" spans="1:7" ht="133.5" customHeight="1" x14ac:dyDescent="0.2">
      <c r="A11" s="6">
        <v>2.2000000000000002</v>
      </c>
      <c r="B11" s="8" t="s">
        <v>12</v>
      </c>
      <c r="C11" s="2">
        <v>98163</v>
      </c>
      <c r="D11" s="2">
        <v>9</v>
      </c>
      <c r="E11" s="2">
        <v>2104</v>
      </c>
      <c r="F11" s="10">
        <f t="shared" si="1"/>
        <v>10907</v>
      </c>
    </row>
    <row r="12" spans="1:7" ht="33" customHeight="1" x14ac:dyDescent="0.2">
      <c r="A12" s="11" t="s">
        <v>13</v>
      </c>
      <c r="B12" s="11"/>
      <c r="C12" s="11"/>
      <c r="D12" s="11"/>
      <c r="E12" s="11"/>
      <c r="F12" s="11"/>
      <c r="G12" s="11"/>
    </row>
  </sheetData>
  <mergeCells count="7">
    <mergeCell ref="A12:G12"/>
    <mergeCell ref="A1:G1"/>
    <mergeCell ref="A3:G3"/>
    <mergeCell ref="A4:G4"/>
    <mergeCell ref="A5:A6"/>
    <mergeCell ref="B5:B6"/>
    <mergeCell ref="C5:E5"/>
  </mergeCells>
  <pageMargins left="0.70866141732283472" right="0.70866141732283472" top="0.74803149606299213" bottom="0.74803149606299213" header="0.31496062992125984" footer="0.31496062992125984"/>
  <pageSetup paperSize="9" scale="59" fitToHeight="2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D180E1-EC80-4E2B-8904-7A56103AAB38}">
  <sheetPr>
    <pageSetUpPr fitToPage="1"/>
  </sheetPr>
  <dimension ref="A1:G12"/>
  <sheetViews>
    <sheetView view="pageBreakPreview" zoomScale="60" zoomScaleNormal="100" workbookViewId="0">
      <selection activeCell="A11" sqref="A11"/>
    </sheetView>
  </sheetViews>
  <sheetFormatPr defaultRowHeight="12.75" x14ac:dyDescent="0.2"/>
  <cols>
    <col min="1" max="1" width="7.83203125" customWidth="1"/>
    <col min="2" max="2" width="51.5" customWidth="1"/>
    <col min="3" max="3" width="18.1640625" customWidth="1"/>
    <col min="4" max="4" width="19.83203125" customWidth="1"/>
    <col min="5" max="5" width="21.83203125" customWidth="1"/>
    <col min="6" max="6" width="22.1640625" customWidth="1"/>
    <col min="7" max="7" width="22.83203125" customWidth="1"/>
  </cols>
  <sheetData>
    <row r="1" spans="1:7" ht="75.2" customHeight="1" x14ac:dyDescent="0.2">
      <c r="A1" s="12" t="s">
        <v>1</v>
      </c>
      <c r="B1" s="12"/>
      <c r="C1" s="12"/>
      <c r="D1" s="12"/>
      <c r="E1" s="12"/>
      <c r="F1" s="12"/>
      <c r="G1" s="12"/>
    </row>
    <row r="2" spans="1:7" x14ac:dyDescent="0.2">
      <c r="A2" s="7"/>
      <c r="B2" s="7"/>
      <c r="C2" s="7"/>
      <c r="D2" s="7"/>
      <c r="E2" s="7"/>
      <c r="F2" s="7"/>
      <c r="G2" s="7"/>
    </row>
    <row r="3" spans="1:7" ht="42" customHeight="1" x14ac:dyDescent="0.2">
      <c r="A3" s="13" t="s">
        <v>16</v>
      </c>
      <c r="B3" s="14"/>
      <c r="C3" s="14"/>
      <c r="D3" s="14"/>
      <c r="E3" s="14"/>
      <c r="F3" s="14"/>
      <c r="G3" s="14"/>
    </row>
    <row r="4" spans="1:7" ht="15.75" x14ac:dyDescent="0.2">
      <c r="A4" s="15"/>
      <c r="B4" s="16"/>
      <c r="C4" s="16"/>
      <c r="D4" s="16"/>
      <c r="E4" s="16"/>
      <c r="F4" s="16"/>
      <c r="G4" s="16"/>
    </row>
    <row r="5" spans="1:7" ht="38.25" customHeight="1" x14ac:dyDescent="0.2">
      <c r="A5" s="17" t="s">
        <v>2</v>
      </c>
      <c r="B5" s="19" t="s">
        <v>3</v>
      </c>
      <c r="C5" s="21" t="s">
        <v>4</v>
      </c>
      <c r="D5" s="22"/>
      <c r="E5" s="23"/>
      <c r="F5" s="3"/>
    </row>
    <row r="6" spans="1:7" ht="79.7" customHeight="1" x14ac:dyDescent="0.2">
      <c r="A6" s="18"/>
      <c r="B6" s="20"/>
      <c r="C6" s="1" t="s">
        <v>5</v>
      </c>
      <c r="D6" s="1" t="s">
        <v>6</v>
      </c>
      <c r="E6" s="1" t="s">
        <v>7</v>
      </c>
      <c r="F6" s="1" t="s">
        <v>8</v>
      </c>
    </row>
    <row r="7" spans="1:7" ht="24.6" customHeight="1" x14ac:dyDescent="0.2">
      <c r="A7" s="4">
        <v>1</v>
      </c>
      <c r="B7" s="4">
        <v>2</v>
      </c>
      <c r="C7" s="4">
        <v>3</v>
      </c>
      <c r="D7" s="4">
        <v>4</v>
      </c>
      <c r="E7" s="4">
        <v>5</v>
      </c>
      <c r="F7" s="4">
        <v>6</v>
      </c>
    </row>
    <row r="8" spans="1:7" ht="52.35" customHeight="1" x14ac:dyDescent="0.2">
      <c r="A8" s="5">
        <v>1</v>
      </c>
      <c r="B8" s="2" t="s">
        <v>9</v>
      </c>
      <c r="C8" s="9">
        <f>C10+C11</f>
        <v>1620663.1099999999</v>
      </c>
      <c r="D8" s="9">
        <f t="shared" ref="D8:E8" si="0">D10+D11</f>
        <v>147</v>
      </c>
      <c r="E8" s="9">
        <f t="shared" si="0"/>
        <v>3249</v>
      </c>
      <c r="F8" s="10">
        <f>C8/D8</f>
        <v>11024.919115646258</v>
      </c>
    </row>
    <row r="9" spans="1:7" ht="51.95" customHeight="1" x14ac:dyDescent="0.2">
      <c r="A9" s="5">
        <v>2</v>
      </c>
      <c r="B9" s="2" t="s">
        <v>10</v>
      </c>
      <c r="C9" s="2" t="s">
        <v>0</v>
      </c>
      <c r="D9" s="2" t="s">
        <v>0</v>
      </c>
      <c r="E9" s="2" t="s">
        <v>0</v>
      </c>
      <c r="F9" s="10" t="s">
        <v>17</v>
      </c>
    </row>
    <row r="10" spans="1:7" ht="165" customHeight="1" x14ac:dyDescent="0.2">
      <c r="A10" s="6">
        <v>2.1</v>
      </c>
      <c r="B10" s="8" t="s">
        <v>11</v>
      </c>
      <c r="C10" s="2">
        <v>1584315.38</v>
      </c>
      <c r="D10" s="2">
        <v>144</v>
      </c>
      <c r="E10" s="2">
        <v>2049</v>
      </c>
      <c r="F10" s="10">
        <f t="shared" ref="F10:F11" si="1">C10/D10</f>
        <v>11002.190138888887</v>
      </c>
    </row>
    <row r="11" spans="1:7" ht="133.5" customHeight="1" x14ac:dyDescent="0.2">
      <c r="A11" s="6">
        <v>2.2000000000000002</v>
      </c>
      <c r="B11" s="8" t="s">
        <v>12</v>
      </c>
      <c r="C11" s="2">
        <v>36347.730000000003</v>
      </c>
      <c r="D11" s="2">
        <v>3</v>
      </c>
      <c r="E11" s="2">
        <v>1200</v>
      </c>
      <c r="F11" s="10">
        <f t="shared" si="1"/>
        <v>12115.910000000002</v>
      </c>
    </row>
    <row r="12" spans="1:7" ht="33" customHeight="1" x14ac:dyDescent="0.2">
      <c r="A12" s="11" t="s">
        <v>13</v>
      </c>
      <c r="B12" s="11"/>
      <c r="C12" s="11"/>
      <c r="D12" s="11"/>
      <c r="E12" s="11"/>
      <c r="F12" s="11"/>
      <c r="G12" s="11"/>
    </row>
  </sheetData>
  <mergeCells count="7">
    <mergeCell ref="A12:G12"/>
    <mergeCell ref="A1:G1"/>
    <mergeCell ref="A3:G3"/>
    <mergeCell ref="A4:G4"/>
    <mergeCell ref="A5:A6"/>
    <mergeCell ref="B5:B6"/>
    <mergeCell ref="C5:E5"/>
  </mergeCells>
  <pageMargins left="0.70866141732283472" right="0.70866141732283472" top="0.74803149606299213" bottom="0.74803149606299213" header="0.31496062992125984" footer="0.31496062992125984"/>
  <pageSetup paperSize="9" scale="59" fitToHeight="2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12FB74-AC31-447D-BA0D-7CF0B0FA228E}">
  <sheetPr>
    <pageSetUpPr fitToPage="1"/>
  </sheetPr>
  <dimension ref="A1:G12"/>
  <sheetViews>
    <sheetView view="pageBreakPreview" zoomScale="60" zoomScaleNormal="100" workbookViewId="0">
      <selection activeCell="F10" sqref="F10"/>
    </sheetView>
  </sheetViews>
  <sheetFormatPr defaultRowHeight="12.75" x14ac:dyDescent="0.2"/>
  <cols>
    <col min="1" max="1" width="7.83203125" customWidth="1"/>
    <col min="2" max="2" width="51.5" customWidth="1"/>
    <col min="3" max="3" width="18.1640625" customWidth="1"/>
    <col min="4" max="4" width="19.83203125" customWidth="1"/>
    <col min="5" max="5" width="21.83203125" customWidth="1"/>
    <col min="6" max="6" width="22.1640625" customWidth="1"/>
    <col min="7" max="7" width="22.83203125" customWidth="1"/>
  </cols>
  <sheetData>
    <row r="1" spans="1:7" ht="75.2" customHeight="1" x14ac:dyDescent="0.2">
      <c r="A1" s="12" t="s">
        <v>1</v>
      </c>
      <c r="B1" s="12"/>
      <c r="C1" s="12"/>
      <c r="D1" s="12"/>
      <c r="E1" s="12"/>
      <c r="F1" s="12"/>
      <c r="G1" s="12"/>
    </row>
    <row r="2" spans="1:7" x14ac:dyDescent="0.2">
      <c r="A2" s="7"/>
      <c r="B2" s="7"/>
      <c r="C2" s="7"/>
      <c r="D2" s="7"/>
      <c r="E2" s="7"/>
      <c r="F2" s="7"/>
      <c r="G2" s="7"/>
    </row>
    <row r="3" spans="1:7" ht="42" customHeight="1" x14ac:dyDescent="0.2">
      <c r="A3" s="13" t="s">
        <v>15</v>
      </c>
      <c r="B3" s="14"/>
      <c r="C3" s="14"/>
      <c r="D3" s="14"/>
      <c r="E3" s="14"/>
      <c r="F3" s="14"/>
      <c r="G3" s="14"/>
    </row>
    <row r="4" spans="1:7" ht="15.75" x14ac:dyDescent="0.2">
      <c r="A4" s="15"/>
      <c r="B4" s="16"/>
      <c r="C4" s="16"/>
      <c r="D4" s="16"/>
      <c r="E4" s="16"/>
      <c r="F4" s="16"/>
      <c r="G4" s="16"/>
    </row>
    <row r="5" spans="1:7" ht="38.25" customHeight="1" x14ac:dyDescent="0.2">
      <c r="A5" s="17" t="s">
        <v>2</v>
      </c>
      <c r="B5" s="19" t="s">
        <v>3</v>
      </c>
      <c r="C5" s="21" t="s">
        <v>4</v>
      </c>
      <c r="D5" s="22"/>
      <c r="E5" s="23"/>
      <c r="F5" s="3"/>
    </row>
    <row r="6" spans="1:7" ht="79.7" customHeight="1" x14ac:dyDescent="0.2">
      <c r="A6" s="18"/>
      <c r="B6" s="20"/>
      <c r="C6" s="1" t="s">
        <v>5</v>
      </c>
      <c r="D6" s="1" t="s">
        <v>6</v>
      </c>
      <c r="E6" s="1" t="s">
        <v>7</v>
      </c>
      <c r="F6" s="1" t="s">
        <v>8</v>
      </c>
    </row>
    <row r="7" spans="1:7" ht="24.6" customHeight="1" x14ac:dyDescent="0.2">
      <c r="A7" s="4">
        <v>1</v>
      </c>
      <c r="B7" s="4">
        <v>2</v>
      </c>
      <c r="C7" s="4">
        <v>3</v>
      </c>
      <c r="D7" s="4">
        <v>4</v>
      </c>
      <c r="E7" s="4">
        <v>5</v>
      </c>
      <c r="F7" s="4">
        <v>6</v>
      </c>
    </row>
    <row r="8" spans="1:7" ht="52.35" customHeight="1" x14ac:dyDescent="0.2">
      <c r="A8" s="5">
        <v>1</v>
      </c>
      <c r="B8" s="2" t="s">
        <v>9</v>
      </c>
      <c r="C8" s="9">
        <f>C10+C11</f>
        <v>1141614</v>
      </c>
      <c r="D8" s="9">
        <f t="shared" ref="D8:E8" si="0">D10+D11</f>
        <v>146</v>
      </c>
      <c r="E8" s="9">
        <f t="shared" si="0"/>
        <v>3347.12</v>
      </c>
      <c r="F8" s="10">
        <f>C8/D8</f>
        <v>7819.2739726027394</v>
      </c>
    </row>
    <row r="9" spans="1:7" ht="51.95" customHeight="1" x14ac:dyDescent="0.2">
      <c r="A9" s="5">
        <v>2</v>
      </c>
      <c r="B9" s="2" t="s">
        <v>10</v>
      </c>
      <c r="C9" s="8" t="s">
        <v>17</v>
      </c>
      <c r="D9" s="8" t="s">
        <v>17</v>
      </c>
      <c r="E9" s="8" t="s">
        <v>17</v>
      </c>
      <c r="F9" s="10" t="s">
        <v>17</v>
      </c>
    </row>
    <row r="10" spans="1:7" ht="165" customHeight="1" x14ac:dyDescent="0.2">
      <c r="A10" s="6">
        <v>2.1</v>
      </c>
      <c r="B10" s="8" t="s">
        <v>11</v>
      </c>
      <c r="C10" s="8">
        <v>1115153</v>
      </c>
      <c r="D10" s="8">
        <v>143</v>
      </c>
      <c r="E10" s="8">
        <v>2277.12</v>
      </c>
      <c r="F10" s="10">
        <f t="shared" ref="F10:F11" si="1">C10/D10</f>
        <v>7798.272727272727</v>
      </c>
    </row>
    <row r="11" spans="1:7" ht="133.5" customHeight="1" x14ac:dyDescent="0.2">
      <c r="A11" s="6">
        <v>2.2000000000000002</v>
      </c>
      <c r="B11" s="8" t="s">
        <v>12</v>
      </c>
      <c r="C11" s="8">
        <v>26461</v>
      </c>
      <c r="D11" s="8">
        <v>3</v>
      </c>
      <c r="E11" s="8">
        <v>1070</v>
      </c>
      <c r="F11" s="10">
        <f t="shared" si="1"/>
        <v>8820.3333333333339</v>
      </c>
    </row>
    <row r="12" spans="1:7" ht="33" customHeight="1" x14ac:dyDescent="0.2">
      <c r="A12" s="11" t="s">
        <v>13</v>
      </c>
      <c r="B12" s="11"/>
      <c r="C12" s="11"/>
      <c r="D12" s="11"/>
      <c r="E12" s="11"/>
      <c r="F12" s="11"/>
      <c r="G12" s="11"/>
    </row>
  </sheetData>
  <mergeCells count="7">
    <mergeCell ref="A12:G12"/>
    <mergeCell ref="A1:G1"/>
    <mergeCell ref="A3:G3"/>
    <mergeCell ref="A4:G4"/>
    <mergeCell ref="A5:A6"/>
    <mergeCell ref="B5:B6"/>
    <mergeCell ref="C5:E5"/>
  </mergeCells>
  <pageMargins left="0.70866141732283472" right="0.70866141732283472" top="0.74803149606299213" bottom="0.74803149606299213" header="0.31496062992125984" footer="0.31496062992125984"/>
  <pageSetup paperSize="9" scale="59" fitToHeight="2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ПКГУП КЭС 2024</vt:lpstr>
      <vt:lpstr>ПКГУП КЭС 2023</vt:lpstr>
      <vt:lpstr>ПКГУП КЭС 2022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Приказ ФАС России от 30.06.2022 N 490/22
(ред. от 13.11.2024)
"Об утверждении Методических указаний по определению размера платы за технологическое присоединение к электрическим сетям"
(Зарегистрировано в Минюсте России 19.08.2022 N 69710)</dc:title>
  <dc:creator>User</dc:creator>
  <cp:lastModifiedBy>Зонова Яна</cp:lastModifiedBy>
  <dcterms:created xsi:type="dcterms:W3CDTF">2025-04-23T05:50:10Z</dcterms:created>
  <dcterms:modified xsi:type="dcterms:W3CDTF">2025-08-21T03:13:27Z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reated">
    <vt:filetime>2025-04-23T00:00:00Z</vt:filetime>
  </property>
  <property fmtid="{D5CDD505-2E9C-101B-9397-08002B2CF9AE}" pid="3" name="Creator">
    <vt:lpwstr>Microsoft® Word LTSC</vt:lpwstr>
  </property>
  <property fmtid="{D5CDD505-2E9C-101B-9397-08002B2CF9AE}" pid="4" name="LastSaved">
    <vt:filetime>2025-04-23T00:00:00Z</vt:filetime>
  </property>
  <property fmtid="{D5CDD505-2E9C-101B-9397-08002B2CF9AE}" pid="5" name="Producer">
    <vt:lpwstr>Microsoft® Word LTSC</vt:lpwstr>
  </property>
</Properties>
</file>