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390" yWindow="39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59" i="8"/>
  <c r="C60" i="8"/>
  <c r="C62"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D65" i="8"/>
  <c r="D75" i="8" s="1"/>
  <c r="D68" i="8"/>
  <c r="D76" i="8"/>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c r="J68" i="8"/>
  <c r="J76" i="8" s="1"/>
  <c r="J81" i="8"/>
  <c r="K65" i="8"/>
  <c r="K75" i="8"/>
  <c r="K68" i="8"/>
  <c r="K76" i="8" s="1"/>
  <c r="K81" i="8"/>
  <c r="L65" i="8"/>
  <c r="L75" i="8"/>
  <c r="L68" i="8"/>
  <c r="L76" i="8"/>
  <c r="L81" i="8"/>
  <c r="M65" i="8"/>
  <c r="M68" i="8"/>
  <c r="M76" i="8"/>
  <c r="M81" i="8"/>
  <c r="N65" i="8"/>
  <c r="N75" i="8"/>
  <c r="N68" i="8"/>
  <c r="N76" i="8" s="1"/>
  <c r="N81" i="8"/>
  <c r="O65" i="8"/>
  <c r="O75" i="8"/>
  <c r="O68" i="8"/>
  <c r="O76" i="8" s="1"/>
  <c r="O81" i="8"/>
  <c r="P65" i="8"/>
  <c r="P75" i="8"/>
  <c r="P68" i="8"/>
  <c r="P76" i="8"/>
  <c r="P81" i="8"/>
  <c r="Q6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F72" i="8"/>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58" i="8" l="1"/>
  <c r="E47" i="8"/>
  <c r="C48" i="8"/>
  <c r="C57" i="8" s="1"/>
  <c r="C78" i="8" s="1"/>
  <c r="D61" i="8"/>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D62" i="8"/>
  <c r="D60" i="8"/>
  <c r="D58" i="8" s="1"/>
  <c r="Q75" i="8"/>
  <c r="M75" i="8"/>
  <c r="F75" i="8"/>
  <c r="C79" i="8"/>
  <c r="C64" i="8"/>
  <c r="C67" i="8" s="1"/>
  <c r="B79" i="8"/>
  <c r="E60" i="8"/>
  <c r="B61" i="8"/>
  <c r="E59" i="8"/>
  <c r="F47" i="8"/>
  <c r="D78" i="8" l="1"/>
  <c r="E61" i="8"/>
  <c r="E58" i="8" s="1"/>
  <c r="E78" i="8" s="1"/>
  <c r="E62" i="8"/>
  <c r="E48" i="8"/>
  <c r="E57" i="8" s="1"/>
  <c r="E79" i="8" s="1"/>
  <c r="D64" i="8"/>
  <c r="D67" i="8" s="1"/>
  <c r="D69" i="8" s="1"/>
  <c r="D79" i="8"/>
  <c r="F62" i="8"/>
  <c r="F59" i="8"/>
  <c r="F60" i="8"/>
  <c r="F48" i="8"/>
  <c r="F57" i="8" s="1"/>
  <c r="F61" i="8"/>
  <c r="G47" i="8"/>
  <c r="C69" i="8"/>
  <c r="C74" i="8"/>
  <c r="B58" i="8"/>
  <c r="D74" i="8" l="1"/>
  <c r="E64" i="8"/>
  <c r="E67" i="8" s="1"/>
  <c r="D70" i="8"/>
  <c r="D71" i="8" s="1"/>
  <c r="F79" i="8"/>
  <c r="C70" i="8"/>
  <c r="C71" i="8" s="1"/>
  <c r="E74" i="8"/>
  <c r="E69" i="8"/>
  <c r="B78" i="8"/>
  <c r="B64" i="8"/>
  <c r="B67" i="8" s="1"/>
  <c r="G59" i="8"/>
  <c r="G60" i="8"/>
  <c r="G61" i="8"/>
  <c r="H47" i="8"/>
  <c r="G62" i="8"/>
  <c r="G48" i="8"/>
  <c r="G57" i="8" s="1"/>
  <c r="F58" i="8"/>
  <c r="F78" i="8" s="1"/>
  <c r="F64" i="8" l="1"/>
  <c r="F67" i="8" s="1"/>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s="1"/>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P64" i="8"/>
  <c r="P67" i="8" s="1"/>
  <c r="P79" i="8"/>
  <c r="P78" i="8"/>
  <c r="L77" i="8"/>
  <c r="L82" i="8" s="1"/>
  <c r="O74" i="8"/>
  <c r="O69" i="8"/>
  <c r="F89" i="8"/>
  <c r="G86" i="8"/>
  <c r="N77" i="8" l="1"/>
  <c r="N82" i="8" s="1"/>
  <c r="N85" i="8"/>
  <c r="N87" i="8"/>
  <c r="N83" i="8"/>
  <c r="G89" i="8"/>
  <c r="H86" i="8"/>
  <c r="N71" i="8"/>
  <c r="M85" i="8"/>
  <c r="M87" i="8"/>
  <c r="Q79" i="8"/>
  <c r="R62" i="8"/>
  <c r="R59" i="8"/>
  <c r="R60" i="8"/>
  <c r="R61" i="8"/>
  <c r="R48" i="8"/>
  <c r="R57" i="8" s="1"/>
  <c r="S47" i="8"/>
  <c r="O70" i="8"/>
  <c r="O77" i="8" s="1"/>
  <c r="O82" i="8" s="1"/>
  <c r="L85" i="8"/>
  <c r="M83" i="8"/>
  <c r="L87" i="8"/>
  <c r="L83" i="8"/>
  <c r="L88" i="8" s="1"/>
  <c r="P74" i="8"/>
  <c r="P69" i="8"/>
  <c r="Q58" i="8"/>
  <c r="Q64" i="8" s="1"/>
  <c r="Q67" i="8" s="1"/>
  <c r="B29" i="8" l="1"/>
  <c r="O85" i="8"/>
  <c r="O87" i="8"/>
  <c r="O83" i="8"/>
  <c r="O88" i="8" s="1"/>
  <c r="Q69" i="8"/>
  <c r="Q74" i="8"/>
  <c r="M88" i="8"/>
  <c r="R79" i="8"/>
  <c r="O71" i="8"/>
  <c r="B32" i="8"/>
  <c r="N88" i="8"/>
  <c r="Q78" i="8"/>
  <c r="P70" i="8"/>
  <c r="P77" i="8" s="1"/>
  <c r="P82" i="8" s="1"/>
  <c r="S48" i="8"/>
  <c r="S57" i="8" s="1"/>
  <c r="S61" i="8"/>
  <c r="S62" i="8"/>
  <c r="S59" i="8"/>
  <c r="S60" i="8"/>
  <c r="T47" i="8"/>
  <c r="R58" i="8"/>
  <c r="B26" i="8" s="1"/>
  <c r="H89" i="8"/>
  <c r="I86" i="8"/>
  <c r="R64" i="8" l="1"/>
  <c r="R67" i="8" s="1"/>
  <c r="R78" i="8"/>
  <c r="P85" i="8"/>
  <c r="P87" i="8"/>
  <c r="P83" i="8"/>
  <c r="P88" i="8" s="1"/>
  <c r="T48" i="8"/>
  <c r="T57" i="8" s="1"/>
  <c r="T61" i="8"/>
  <c r="T62" i="8"/>
  <c r="T59" i="8"/>
  <c r="T60" i="8"/>
  <c r="U47" i="8"/>
  <c r="R74" i="8"/>
  <c r="R69"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<sst xmlns="http://schemas.openxmlformats.org/spreadsheetml/2006/main" count="1092" uniqueCount="558">
  <si>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</si>
  <si>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</si>
  <si>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</si>
  <si>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</si>
  <si>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</si>
  <si>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</si>
  <si>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</si>
  <si>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</si>
  <si>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</si>
  <si>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</si>
  <si>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</si>
  <si>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</si>
  <si>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</si>
  <si>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</si>
  <si>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</si>
  <si>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</si>
  <si>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</si>
  <si>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</si>
  <si>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</si>
  <si>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</si>
  <si>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</si>
  <si>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</si>
  <si>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</si>
  <si>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</si>
  <si>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</si>
  <si>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</si>
  <si>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</si>
  <si>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</si>
  <si>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</si>
  <si>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</si>
  <si>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</si>
  <si>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</si>
  <si>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</si>
  <si>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</si>
  <si>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</si>
  <si>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</si>
  <si>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</si>
  <si>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</si>
  <si>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</si>
  <si>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</si>
  <si>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</si>
  <si>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</si>
  <si>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</si>
  <si>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</si>
  <si>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</si>
  <si>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</si>
  <si>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</si>
  <si>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</si>
  <si>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</si>
  <si>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</si>
  <si>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</si>
  <si>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</si>
  <si>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</si>
  <si>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</si>
  <si>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</si>
  <si>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</si>
  <si>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</si>
  <si>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</si>
  <si>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</si>
  <si>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</si>
  <si>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</si>
  <si>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</si>
  <si>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</si>
  <si>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</si>
  <si>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</si>
  <si>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</si>
  <si>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</si>
  <si>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</si>
  <si>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</si>
  <si>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</si>
  <si>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</si>
  <si>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</si>
  <si>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</si>
  <si>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</si>
  <si>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</si>
  <si>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</si>
  <si>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</si>
  <si>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</si>
  <si>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</si>
  <si>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</si>
  <si>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</si>
  <si>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</si>
  <si>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</si>
  <si>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</si>
  <si>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</si>
  <si>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</si>
  <si>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</si>
  <si>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</si>
  <si>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</si>
  <si>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</si>
  <si>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</si>
  <si>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</si>
  <si>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</si>
  <si>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</si>
  <si>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</si>
  <si>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</si>
  <si>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</si>
  <si>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</si>
  <si>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</si>
  <si>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</si>
  <si>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</si>
  <si>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</si>
  <si>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</si>
  <si>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</si>
  <si>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</si>
  <si>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</si>
  <si>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</si>
  <si>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</si>
  <si>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</si>
  <si>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</si>
  <si>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</si>
  <si>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</si>
  <si>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</si>
  <si>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</si>
  <si>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</si>
  <si>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</si>
  <si>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</si>
  <si>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</si>
  <si>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</si>
  <si>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</si>
  <si>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</si>
  <si>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</si>
  <si>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</si>
  <si>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</si>
  <si>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</si>
  <si>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</si>
  <si>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</si>
  <si>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</si>
  <si>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</si>
  <si>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</si>
  <si>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</si>
  <si>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</si>
  <si>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</si>
  <si>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</si>
  <si>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</si>
  <si>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</si>
  <si>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</si>
  <si>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</si>
  <si>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</si>
  <si>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</si>
  <si>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</si>
  <si>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</si>
  <si>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</si>
  <si>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</si>
  <si>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</si>
  <si>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</si>
  <si>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</si>
  <si>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</si>
  <si>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</si>
  <si>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</si>
  <si>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</si>
  <si>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</si>
  <si>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</si>
  <si>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</si>
  <si>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</si>
  <si>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</si>
  <si>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</si>
  <si>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</si>
  <si>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</si>
  <si>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</si>
  <si>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</si>
  <si>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</si>
  <si>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</si>
  <si>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</si>
  <si>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</si>
  <si>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</si>
  <si>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</si>
  <si>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</si>
  <si>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</si>
  <si>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</si>
  <si>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</si>
  <si>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</si>
  <si>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</si>
  <si>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</si>
  <si>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</si>
  <si>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</si>
  <si>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</si>
  <si>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</si>
  <si>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</si>
  <si>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</si>
  <si>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</si>
  <si>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</si>
  <si>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</si>
  <si>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</si>
  <si>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</si>
  <si>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</si>
  <si>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</si>
  <si>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</si>
  <si>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</si>
  <si>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</si>
  <si>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</si>
  <si>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</si>
  <si>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</si>
  <si>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</si>
  <si>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</si>
  <si>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</si>
  <si>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</si>
  <si>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</si>
  <si>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</si>
  <si>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</si>
  <si>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</si>
  <si>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</si>
  <si>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</si>
  <si>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</si>
  <si>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</si>
  <si>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</si>
  <si>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</si>
  <si>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</si>
  <si>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</si>
  <si>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</si>
  <si>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</si>
  <si>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</si>
  <si>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</si>
  <si>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</si>
  <si>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</si>
  <si>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</si>
  <si>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</si>
  <si>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</si>
  <si>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</si>
  <si>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</si>
  <si>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</si>
  <si>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</si>
  <si>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</si>
  <si>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</si>
  <si>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</si>
  <si>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</si>
  <si>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</si>
  <si>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</si>
  <si>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</si>
  <si>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</si>
  <si>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</si>
  <si>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</si>
  <si>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</si>
  <si>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</si>
  <si>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</si>
  <si>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</si>
  <si>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</si>
  <si>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</si>
  <si>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</si>
  <si>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</si>
  <si>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</si>
  <si>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</si>
  <si>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</si>
  <si>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</si>
  <si>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</si>
  <si>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</si>
  <si>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</si>
  <si>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</si>
  <si>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</si>
  <si>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</si>
  <si>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</si>
  <si>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</si>
  <si>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</si>
  <si>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</si>
  <si>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</si>
  <si>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</si>
  <si>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</si>
  <si>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</si>
  <si>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</si>
  <si>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</si>
  <si>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</si>
  <si>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</si>
  <si>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</si>
  <si>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</si>
  <si>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</si>
  <si>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</si>
  <si>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</si>
  <si>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</si>
  <si>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</si>
  <si>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</si>
  <si>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</si>
  <si>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</si>
  <si>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</si>
  <si>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</si>
  <si>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</si>
  <si>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</si>
  <si>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</si>
  <si>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</si>
  <si>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</si>
  <si>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</si>
  <si>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</si>
  <si>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</si>
  <si>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</si>
  <si>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</si>
  <si>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</si>
  <si>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</si>
  <si>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</si>
  <si>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</si>
  <si>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</si>
  <si>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</si>
  <si>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</si>
  <si>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</si>
  <si>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</si>
  <si>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</si>
  <si>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</si>
  <si>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</si>
  <si>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</si>
  <si>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</si>
  <si>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</si>
  <si>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</si>
  <si>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</si>
  <si>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</si>
  <si>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</si>
  <si>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</si>
  <si>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</si>
  <si>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</si>
  <si>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</si>
  <si>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</si>
  <si>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</si>
  <si>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</si>
  <si>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</si>
  <si>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</si>
  <si>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</si>
  <si>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</si>
  <si>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</si>
  <si>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</si>
  <si>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</si>
  <si>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</si>
  <si>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</si>
  <si>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</si>
  <si>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</si>
  <si>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</si>
  <si>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</si>
  <si>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</si>
  <si>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</si>
  <si>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</si>
  <si>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</si>
  <si>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</si>
  <si>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</si>
  <si>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</si>
  <si>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</si>
  <si>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</si>
  <si>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</si>
  <si>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</si>
  <si>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</si>
  <si>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</si>
  <si>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</si>
  <si>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</si>
  <si>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</si>
  <si>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</si>
  <si>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</si>
  <si>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</si>
  <si>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</si>
  <si>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</si>
  <si>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</si>
  <si>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</si>
  <si>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</si>
  <si>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</si>
  <si>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</si>
  <si>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</si>
  <si>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</si>
  <si>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</si>
  <si>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</si>
  <si>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</si>
  <si>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</si>
  <si>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</si>
  <si>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</si>
  <si>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</si>
  <si>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</si>
  <si>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</si>
  <si>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</si>
  <si>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</si>
  <si>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</si>
  <si>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</si>
  <si>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</si>
  <si>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</si>
  <si>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</si>
  <si>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</si>
  <si>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</si>
  <si>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</si>
  <si>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</si>
  <si>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</si>
  <si>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</si>
  <si>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</si>
  <si>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</si>
  <si>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</si>
  <si>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</si>
  <si>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</si>
  <si>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</si>
  <si>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</si>
  <si>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</si>
  <si>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</si>
  <si>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</si>
  <si>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</si>
  <si>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</si>
  <si>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</si>
  <si>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</si>
  <si>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</si>
  <si>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</si>
  <si>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</si>
  <si>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</si>
  <si>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</si>
  <si>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</si>
  <si>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</si>
  <si>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</si>
  <si>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</si>
  <si>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</si>
  <si>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</si>
  <si>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</si>
  <si>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</si>
  <si>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</si>
  <si>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</si>
  <si>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</si>
  <si>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</si>
  <si>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</si>
  <si>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</si>
  <si>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</si>
  <si>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</si>
  <si>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</si>
  <si>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</si>
  <si>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</si>
  <si>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</si>
  <si>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</si>
  <si>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</si>
  <si>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</si>
  <si>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</si>
  <si>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</si>
  <si>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</si>
  <si>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</si>
  <si>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</si>
  <si>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</si>
  <si>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</si>
  <si>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</si>
  <si>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</si>
  <si>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</si>
  <si>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</si>
  <si>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</si>
  <si>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</si>
  <si>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</si>
  <si>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</si>
  <si>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</si>
  <si>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</si>
  <si>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</si>
  <si>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</si>
  <si>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</si>
  <si>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</si>
  <si>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</si>
  <si>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</si>
  <si>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</si>
  <si>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</si>
  <si>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</si>
  <si>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</si>
  <si>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</si>
  <si>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</si>
  <si>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</si>
  <si>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</si>
  <si>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</si>
  <si>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</si>
  <si>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</si>
  <si>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</si>
  <si>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</si>
  <si>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</si>
  <si>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</si>
  <si>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</si>
  <si>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</si>
  <si>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</si>
  <si>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</si>
  <si>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</si>
  <si>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</si>
  <si>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</si>
  <si>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</si>
  <si>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</si>
  <si>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</si>
  <si>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</si>
  <si>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</si>
  <si>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</si>
  <si>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</si>
  <si>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</si>
  <si>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</si>
  <si>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</si>
  <si>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</si>
  <si>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</si>
  <si>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</si>
  <si>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</si>
  <si>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</si>
  <si>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</si>
  <si>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</si>
  <si>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</si>
  <si>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</si>
  <si>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</si>
  <si>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</si>
  <si>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</si>
  <si>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</si>
  <si>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</si>
  <si>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</si>
  <si>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</si>
  <si>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</si>
  <si>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</si>
  <si>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</si>
  <si>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</si>
  <si>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</si>
  <si>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</si>
  <si>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</si>
  <si>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</si>
  <si>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</si>
  <si>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</si>
  <si>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</si>
  <si>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</si>
  <si>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</si>
  <si>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</si>
  <si>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</si>
  <si>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</si>
  <si>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</si>
  <si>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</si>
  <si>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</si>
  <si>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</si>
  <si>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</si>
  <si>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</si>
  <si>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</si>
  <si>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</si>
  <si>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</si>
  <si>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</si>
  <si>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</si>
  <si>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</si>
  <si>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</si>
  <si>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</si>
  <si>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</si>
  <si>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</si>
  <si>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</si>
  <si>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</si>
  <si>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</si>
  <si>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</si>
  <si>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</si>
  <si>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</si>
  <si>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</si>
  <si>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</si>
  <si>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</si>
  <si>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</si>
  <si>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</si>
  <si>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</si>
  <si>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</si>
  <si>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</si>
  <si>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</si>
  <si>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</si>
  <si>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Пермский край</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</si>
  <si>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</si>
  <si>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</si>
  <si>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</si>
  <si>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</si>
  <si>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</si>
  <si>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</si>
  <si>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</si>
  <si>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</si>
  <si>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Строительство КЛ-10кВ фид.№29, фид.№53-10кВ от ПС "Чернушка" до оп.№1, г. Чернушка  для реализации ТП № № 231-06ю/2 от 28.11.2023 ООО ЭСК "Парма"</t>
  </si>
  <si>
    <t>действует</t>
  </si>
  <si>
    <t>г. Чернушка</t>
  </si>
  <si>
    <t>РП</t>
  </si>
  <si>
    <t>ПС Чернушка</t>
  </si>
  <si>
    <t>P_Ч1_1</t>
  </si>
  <si>
    <t>ПО "ЧЭС" ПКГУП "КЭС"</t>
  </si>
  <si>
    <t>Чернушинский городской округ</t>
  </si>
  <si>
    <t>3,44 млн руб с НДС</t>
  </si>
  <si>
    <t>2,87 млн руб без НДС</t>
  </si>
  <si>
    <t>МВ×А-0;км ЛЭП-0;т.у.-0;шт.-0</t>
  </si>
  <si>
    <t>С</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</si>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</sst>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9">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14" fontId="11" fillId="0" borderId="1"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9" t="s">
        <v>542</v>
      </c>
      <c r="B5" s="229"/>
      <c r="C5" s="229"/>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0" t="s">
        <v>3</v>
      </c>
      <c r="B7" s="230"/>
      <c r="C7" s="230"/>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1" t="s">
        <v>4</v>
      </c>
      <c r="B9" s="231"/>
      <c r="C9" s="231"/>
      <c r="D9" s="10"/>
      <c r="E9" s="10"/>
      <c r="F9" s="4"/>
      <c r="G9" s="4"/>
      <c r="H9" s="4"/>
      <c r="I9" s="4"/>
      <c r="J9" s="4"/>
      <c r="K9" s="4"/>
      <c r="L9" s="4"/>
      <c r="M9" s="4"/>
      <c r="N9" s="4"/>
      <c r="O9" s="4"/>
      <c r="P9" s="4"/>
      <c r="Q9" s="4"/>
      <c r="R9" s="4"/>
      <c r="S9" s="4"/>
      <c r="T9" s="4"/>
      <c r="U9" s="4"/>
      <c r="V9" s="4"/>
      <c r="W9" s="4"/>
      <c r="X9" s="4"/>
    </row>
    <row r="10" spans="1:24" s="2" customFormat="1" ht="15.75" x14ac:dyDescent="0.25">
      <c r="A10" s="226" t="s">
        <v>5</v>
      </c>
      <c r="B10" s="226"/>
      <c r="C10" s="226"/>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1" t="s">
        <v>548</v>
      </c>
      <c r="B12" s="231"/>
      <c r="C12" s="231"/>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6" t="s">
        <v>6</v>
      </c>
      <c r="B13" s="226"/>
      <c r="C13" s="226"/>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5" t="s">
        <v>543</v>
      </c>
      <c r="B15" s="225"/>
      <c r="C15" s="225"/>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6" t="s">
        <v>7</v>
      </c>
      <c r="B16" s="226"/>
      <c r="C16" s="226"/>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7" t="s">
        <v>8</v>
      </c>
      <c r="B18" s="228"/>
      <c r="C18" s="228"/>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532</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549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550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535</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536</v>
      </c>
    </row>
    <row r="41" spans="1:24" ht="63" x14ac:dyDescent="0.25">
      <c r="A41" s="18" t="s">
        <v>46</v>
      </c>
      <c r="B41" s="24" t="s">
        <v>47</v>
      </c>
      <c r="C41" s="17" t="s">
        <v>537</v>
      </c>
    </row>
    <row r="42" spans="1:24" ht="47.25" x14ac:dyDescent="0.25">
      <c r="A42" s="18" t="s">
        <v>48</v>
      </c>
      <c r="B42" s="24" t="s">
        <v>49</v>
      </c>
      <c r="C42" s="17" t="s">
        <v>537</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538</v>
      </c>
    </row>
    <row r="47" spans="1:24" ht="18.75" customHeight="1" x14ac:dyDescent="0.25">
      <c r="A47" s="21"/>
      <c r="B47" s="22"/>
      <c r="C47" s="23"/>
    </row>
    <row r="48" spans="1:24" ht="31.5" x14ac:dyDescent="0.25">
      <c r="A48" s="18" t="s">
        <v>58</v>
      </c>
      <c r="B48" s="24" t="s">
        <v>59</v>
      </c>
      <c r="C48" s="25" t="s">
        <v>551</v>
      </c>
    </row>
    <row r="49" spans="1:3" ht="31.5" x14ac:dyDescent="0.25">
      <c r="A49" s="18" t="s">
        <v>60</v>
      </c>
      <c r="B49" s="24" t="s">
        <v>61</v>
      </c>
      <c r="C49" s="26" t="s">
        <v>552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9" t="str">
        <f>'1. паспорт местоположение'!$A$5:$C$5</f>
        <v>Год раскрытия информации: 2025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60"/>
      <c r="AI4" s="60"/>
      <c r="AJ4" s="60"/>
      <c r="AK4" s="60"/>
    </row>
    <row r="5" spans="1:37" ht="10.5" customHeight="1" x14ac:dyDescent="0.3">
      <c r="AK5" s="5"/>
    </row>
    <row r="6" spans="1:37" ht="18.75" x14ac:dyDescent="0.2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150"/>
      <c r="AI8" s="150"/>
      <c r="AJ8" s="150"/>
      <c r="AK8" s="150"/>
    </row>
    <row r="9" spans="1:37" ht="18.75" customHeight="1" x14ac:dyDescent="0.2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1" t="str">
        <f>'1. паспорт местоположение'!$A$12</f>
        <v>P_Ч1_1</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150"/>
      <c r="AI11" s="150"/>
      <c r="AJ11" s="150"/>
      <c r="AK11" s="150"/>
    </row>
    <row r="12" spans="1:37" x14ac:dyDescent="0.25">
      <c r="A12" s="226" t="s">
        <v>6</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5" t="str">
        <f>'1. паспорт местоположение'!$A$15</f>
        <v>Строительство КЛ-10кВ фид.№29, фид.№53-10кВ от ПС "Чернушка" до оп.№1, г. Чернушка  для реализации ТП № № 231-06ю/2 от 28.11.2023 ООО ЭСК "Парма"</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152"/>
      <c r="AI14" s="152"/>
      <c r="AJ14" s="152"/>
      <c r="AK14" s="152"/>
    </row>
    <row r="15" spans="1:37" ht="15.75" customHeight="1" x14ac:dyDescent="0.2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11"/>
      <c r="AI15" s="11"/>
      <c r="AJ15" s="11"/>
      <c r="AK15" s="11"/>
    </row>
    <row r="16" spans="1:37" ht="10.5" customHeight="1" x14ac:dyDescent="0.25"/>
    <row r="17" spans="1:37" ht="10.5" customHeight="1" x14ac:dyDescent="0.25"/>
    <row r="18" spans="1:37" x14ac:dyDescent="0.25">
      <c r="A18" s="278" t="s">
        <v>330</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7"/>
      <c r="AI18" s="7"/>
      <c r="AJ18" s="7"/>
      <c r="AK18" s="7"/>
    </row>
    <row r="20" spans="1:37" ht="30" customHeight="1" x14ac:dyDescent="0.25">
      <c r="A20" s="246" t="s">
        <v>331</v>
      </c>
      <c r="B20" s="246" t="s">
        <v>332</v>
      </c>
      <c r="C20" s="241" t="s">
        <v>333</v>
      </c>
      <c r="D20" s="241"/>
      <c r="E20" s="240" t="s">
        <v>334</v>
      </c>
      <c r="F20" s="240"/>
      <c r="G20" s="246"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1" t="s">
        <v>336</v>
      </c>
      <c r="AG20" s="241"/>
      <c r="AH20" s="7"/>
      <c r="AI20" s="7"/>
      <c r="AJ20" s="7"/>
    </row>
    <row r="21" spans="1:37" ht="48" customHeight="1" x14ac:dyDescent="0.25">
      <c r="A21" s="248"/>
      <c r="B21" s="248"/>
      <c r="C21" s="241"/>
      <c r="D21" s="241"/>
      <c r="E21" s="240"/>
      <c r="F21" s="240"/>
      <c r="G21" s="248"/>
      <c r="H21" s="241" t="s">
        <v>270</v>
      </c>
      <c r="I21" s="241"/>
      <c r="J21" s="241" t="s">
        <v>337</v>
      </c>
      <c r="K21" s="241"/>
      <c r="L21" s="241" t="s">
        <v>270</v>
      </c>
      <c r="M21" s="241"/>
      <c r="N21" s="241" t="s">
        <v>338</v>
      </c>
      <c r="O21" s="241"/>
      <c r="P21" s="241" t="s">
        <v>270</v>
      </c>
      <c r="Q21" s="241"/>
      <c r="R21" s="241" t="s">
        <v>338</v>
      </c>
      <c r="S21" s="241"/>
      <c r="T21" s="241" t="s">
        <v>270</v>
      </c>
      <c r="U21" s="241"/>
      <c r="V21" s="241" t="s">
        <v>338</v>
      </c>
      <c r="W21" s="241"/>
      <c r="X21" s="241" t="s">
        <v>270</v>
      </c>
      <c r="Y21" s="241"/>
      <c r="Z21" s="241" t="s">
        <v>338</v>
      </c>
      <c r="AA21" s="241"/>
      <c r="AB21" s="241" t="s">
        <v>270</v>
      </c>
      <c r="AC21" s="241"/>
      <c r="AD21" s="241" t="s">
        <v>338</v>
      </c>
      <c r="AE21" s="241"/>
      <c r="AF21" s="241"/>
      <c r="AG21" s="241"/>
    </row>
    <row r="22" spans="1:37" ht="81" customHeight="1" x14ac:dyDescent="0.25">
      <c r="A22" s="247"/>
      <c r="B22" s="247"/>
      <c r="C22" s="192" t="s">
        <v>270</v>
      </c>
      <c r="D22" s="192" t="s">
        <v>338</v>
      </c>
      <c r="E22" s="192" t="s">
        <v>339</v>
      </c>
      <c r="F22" s="192" t="s">
        <v>340</v>
      </c>
      <c r="G22" s="247"/>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c r="AS5" s="229"/>
      <c r="AT5" s="229"/>
      <c r="AU5" s="229"/>
      <c r="AV5" s="229"/>
      <c r="AW5" s="229"/>
      <c r="AX5" s="229"/>
    </row>
    <row r="6" spans="1:50" ht="18.75" x14ac:dyDescent="0.3">
      <c r="AX6" s="5"/>
    </row>
    <row r="7" spans="1:50" ht="18.75" x14ac:dyDescent="0.25">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c r="AW7" s="230"/>
      <c r="AX7" s="230"/>
    </row>
    <row r="8" spans="1:50"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c r="AW8" s="230"/>
      <c r="AX8" s="230"/>
    </row>
    <row r="9" spans="1:50" s="153" customFormat="1" ht="15.75" x14ac:dyDescent="0.25">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c r="AW9" s="231"/>
      <c r="AX9" s="231"/>
    </row>
    <row r="10" spans="1:50" ht="15.75" x14ac:dyDescent="0.25">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c r="AP10" s="226"/>
      <c r="AQ10" s="226"/>
      <c r="AR10" s="226"/>
      <c r="AS10" s="226"/>
      <c r="AT10" s="226"/>
      <c r="AU10" s="226"/>
      <c r="AV10" s="226"/>
      <c r="AW10" s="226"/>
      <c r="AX10" s="226"/>
    </row>
    <row r="11" spans="1:50"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c r="AW11" s="230"/>
      <c r="AX11" s="230"/>
    </row>
    <row r="12" spans="1:50" s="153" customFormat="1" ht="15.75" x14ac:dyDescent="0.25">
      <c r="A12" s="231" t="str">
        <f>'1. паспорт местоположение'!$A$12</f>
        <v>P_Ч1_1</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row>
    <row r="13" spans="1:50" ht="15.75" x14ac:dyDescent="0.25">
      <c r="A13" s="226" t="s">
        <v>6</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c r="AP13" s="226"/>
      <c r="AQ13" s="226"/>
      <c r="AR13" s="226"/>
      <c r="AS13" s="226"/>
      <c r="AT13" s="226"/>
      <c r="AU13" s="226"/>
      <c r="AV13" s="226"/>
      <c r="AW13" s="226"/>
      <c r="AX13" s="226"/>
    </row>
    <row r="14" spans="1:50" ht="18.75"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c r="AP14" s="234"/>
      <c r="AQ14" s="234"/>
      <c r="AR14" s="234"/>
      <c r="AS14" s="234"/>
      <c r="AT14" s="234"/>
      <c r="AU14" s="234"/>
      <c r="AV14" s="234"/>
      <c r="AW14" s="234"/>
      <c r="AX14" s="234"/>
    </row>
    <row r="15" spans="1:50" s="153" customFormat="1" ht="15.75" x14ac:dyDescent="0.25">
      <c r="A15" s="231" t="str">
        <f>'1. паспорт местоположение'!$A$15</f>
        <v>Строительство КЛ-10кВ фид.№29, фид.№53-10кВ от ПС "Чернушка" до оп.№1, г. Чернушка  для реализации ТП № № 231-06ю/2 от 28.11.2023 ООО ЭСК "Парма"</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c r="AW15" s="231"/>
      <c r="AX15" s="231"/>
    </row>
    <row r="16" spans="1:50" ht="15.75" x14ac:dyDescent="0.25">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c r="AP16" s="226"/>
      <c r="AQ16" s="226"/>
      <c r="AR16" s="226"/>
      <c r="AS16" s="226"/>
      <c r="AT16" s="226"/>
      <c r="AU16" s="226"/>
      <c r="AV16" s="226"/>
      <c r="AW16" s="226"/>
      <c r="AX16" s="226"/>
    </row>
    <row r="17" spans="1:50"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c r="AW17" s="262"/>
      <c r="AX17" s="262"/>
    </row>
    <row r="18" spans="1:50"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c r="AW18" s="262"/>
      <c r="AX18" s="262"/>
    </row>
    <row r="19" spans="1:50"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c r="AW19" s="262"/>
      <c r="AX19" s="262"/>
    </row>
    <row r="20" spans="1:50"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c r="AS20" s="262"/>
      <c r="AT20" s="262"/>
      <c r="AU20" s="262"/>
      <c r="AV20" s="262"/>
      <c r="AW20" s="262"/>
      <c r="AX20" s="262"/>
    </row>
    <row r="21" spans="1:50" x14ac:dyDescent="0.25">
      <c r="A21" s="291" t="s">
        <v>418</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6" t="s">
        <v>419</v>
      </c>
      <c r="B22" s="293" t="s">
        <v>420</v>
      </c>
      <c r="C22" s="236" t="s">
        <v>421</v>
      </c>
      <c r="D22" s="236" t="s">
        <v>422</v>
      </c>
      <c r="E22" s="265" t="s">
        <v>423</v>
      </c>
      <c r="F22" s="266"/>
      <c r="G22" s="266"/>
      <c r="H22" s="266"/>
      <c r="I22" s="266"/>
      <c r="J22" s="266"/>
      <c r="K22" s="266"/>
      <c r="L22" s="266"/>
      <c r="M22" s="266"/>
      <c r="N22" s="267"/>
      <c r="O22" s="236" t="s">
        <v>424</v>
      </c>
      <c r="P22" s="236" t="s">
        <v>425</v>
      </c>
      <c r="Q22" s="236" t="s">
        <v>426</v>
      </c>
      <c r="R22" s="232" t="s">
        <v>427</v>
      </c>
      <c r="S22" s="232" t="s">
        <v>428</v>
      </c>
      <c r="T22" s="232" t="s">
        <v>429</v>
      </c>
      <c r="U22" s="232" t="s">
        <v>430</v>
      </c>
      <c r="V22" s="232"/>
      <c r="W22" s="289" t="s">
        <v>431</v>
      </c>
      <c r="X22" s="289" t="s">
        <v>432</v>
      </c>
      <c r="Y22" s="232" t="s">
        <v>433</v>
      </c>
      <c r="Z22" s="232" t="s">
        <v>434</v>
      </c>
      <c r="AA22" s="232" t="s">
        <v>435</v>
      </c>
      <c r="AB22" s="290"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3" t="s">
        <v>449</v>
      </c>
    </row>
    <row r="23" spans="1:50" ht="64.5" customHeight="1" x14ac:dyDescent="0.25">
      <c r="A23" s="292"/>
      <c r="B23" s="294"/>
      <c r="C23" s="292"/>
      <c r="D23" s="292"/>
      <c r="E23" s="285" t="s">
        <v>450</v>
      </c>
      <c r="F23" s="279" t="s">
        <v>398</v>
      </c>
      <c r="G23" s="279" t="s">
        <v>400</v>
      </c>
      <c r="H23" s="279" t="s">
        <v>402</v>
      </c>
      <c r="I23" s="287" t="s">
        <v>451</v>
      </c>
      <c r="J23" s="287" t="s">
        <v>452</v>
      </c>
      <c r="K23" s="287" t="s">
        <v>453</v>
      </c>
      <c r="L23" s="279" t="s">
        <v>378</v>
      </c>
      <c r="M23" s="279" t="s">
        <v>380</v>
      </c>
      <c r="N23" s="279" t="s">
        <v>382</v>
      </c>
      <c r="O23" s="292"/>
      <c r="P23" s="292"/>
      <c r="Q23" s="292"/>
      <c r="R23" s="232"/>
      <c r="S23" s="232"/>
      <c r="T23" s="232"/>
      <c r="U23" s="281" t="s">
        <v>270</v>
      </c>
      <c r="V23" s="281" t="s">
        <v>454</v>
      </c>
      <c r="W23" s="289"/>
      <c r="X23" s="289"/>
      <c r="Y23" s="232"/>
      <c r="Z23" s="232"/>
      <c r="AA23" s="232"/>
      <c r="AB23" s="232"/>
      <c r="AC23" s="232"/>
      <c r="AD23" s="232"/>
      <c r="AE23" s="232"/>
      <c r="AF23" s="232"/>
      <c r="AG23" s="232"/>
      <c r="AH23" s="232" t="s">
        <v>455</v>
      </c>
      <c r="AI23" s="232"/>
      <c r="AJ23" s="232" t="s">
        <v>456</v>
      </c>
      <c r="AK23" s="232"/>
      <c r="AL23" s="236" t="s">
        <v>457</v>
      </c>
      <c r="AM23" s="236" t="s">
        <v>458</v>
      </c>
      <c r="AN23" s="236" t="s">
        <v>459</v>
      </c>
      <c r="AO23" s="236" t="s">
        <v>460</v>
      </c>
      <c r="AP23" s="236" t="s">
        <v>461</v>
      </c>
      <c r="AQ23" s="236" t="s">
        <v>462</v>
      </c>
      <c r="AR23" s="236" t="s">
        <v>463</v>
      </c>
      <c r="AS23" s="246" t="s">
        <v>454</v>
      </c>
      <c r="AT23" s="232"/>
      <c r="AU23" s="232"/>
      <c r="AV23" s="232"/>
      <c r="AW23" s="232"/>
      <c r="AX23" s="284"/>
    </row>
    <row r="24" spans="1:50" ht="96.75" customHeight="1" x14ac:dyDescent="0.25">
      <c r="A24" s="237"/>
      <c r="B24" s="295"/>
      <c r="C24" s="237"/>
      <c r="D24" s="237"/>
      <c r="E24" s="286"/>
      <c r="F24" s="280"/>
      <c r="G24" s="280"/>
      <c r="H24" s="280"/>
      <c r="I24" s="288"/>
      <c r="J24" s="288"/>
      <c r="K24" s="288"/>
      <c r="L24" s="280"/>
      <c r="M24" s="280"/>
      <c r="N24" s="280"/>
      <c r="O24" s="237"/>
      <c r="P24" s="237"/>
      <c r="Q24" s="237"/>
      <c r="R24" s="232"/>
      <c r="S24" s="232"/>
      <c r="T24" s="232"/>
      <c r="U24" s="282"/>
      <c r="V24" s="282"/>
      <c r="W24" s="289"/>
      <c r="X24" s="289"/>
      <c r="Y24" s="232"/>
      <c r="Z24" s="232"/>
      <c r="AA24" s="232"/>
      <c r="AB24" s="232"/>
      <c r="AC24" s="232"/>
      <c r="AD24" s="232"/>
      <c r="AE24" s="232"/>
      <c r="AF24" s="232"/>
      <c r="AG24" s="232"/>
      <c r="AH24" s="27" t="s">
        <v>464</v>
      </c>
      <c r="AI24" s="27" t="s">
        <v>465</v>
      </c>
      <c r="AJ24" s="61" t="s">
        <v>270</v>
      </c>
      <c r="AK24" s="61" t="s">
        <v>454</v>
      </c>
      <c r="AL24" s="237"/>
      <c r="AM24" s="237"/>
      <c r="AN24" s="237"/>
      <c r="AO24" s="237"/>
      <c r="AP24" s="237"/>
      <c r="AQ24" s="237"/>
      <c r="AR24" s="237"/>
      <c r="AS24" s="247"/>
      <c r="AT24" s="232"/>
      <c r="AU24" s="232"/>
      <c r="AV24" s="232"/>
      <c r="AW24" s="232"/>
      <c r="AX24" s="284"/>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523</v>
      </c>
      <c r="P26" s="157" t="s">
        <v>523</v>
      </c>
      <c r="Q26" s="157" t="s">
        <v>523</v>
      </c>
      <c r="R26" s="157" t="s">
        <v>523</v>
      </c>
      <c r="S26" s="157" t="s">
        <v>523</v>
      </c>
      <c r="T26" s="157" t="s">
        <v>523</v>
      </c>
      <c r="U26" s="157" t="s">
        <v>523</v>
      </c>
      <c r="V26" s="157" t="s">
        <v>523</v>
      </c>
      <c r="W26" s="157" t="s">
        <v>523</v>
      </c>
      <c r="X26" s="157" t="s">
        <v>523</v>
      </c>
      <c r="Y26" s="157" t="s">
        <v>523</v>
      </c>
      <c r="Z26" s="157" t="s">
        <v>523</v>
      </c>
      <c r="AA26" s="157" t="s">
        <v>523</v>
      </c>
      <c r="AB26" s="157" t="s">
        <v>523</v>
      </c>
      <c r="AC26" s="157" t="s">
        <v>523</v>
      </c>
      <c r="AD26" s="157" t="s">
        <v>523</v>
      </c>
      <c r="AE26" s="157" t="s">
        <v>523</v>
      </c>
      <c r="AF26" s="157" t="s">
        <v>523</v>
      </c>
      <c r="AG26" s="157" t="s">
        <v>523</v>
      </c>
      <c r="AH26" s="157" t="s">
        <v>523</v>
      </c>
      <c r="AI26" s="157" t="s">
        <v>523</v>
      </c>
      <c r="AJ26" s="157" t="s">
        <v>523</v>
      </c>
      <c r="AK26" s="157" t="s">
        <v>523</v>
      </c>
      <c r="AL26" s="157" t="s">
        <v>523</v>
      </c>
      <c r="AM26" s="157" t="s">
        <v>523</v>
      </c>
      <c r="AN26" s="157" t="s">
        <v>523</v>
      </c>
      <c r="AO26" s="157" t="s">
        <v>523</v>
      </c>
      <c r="AP26" s="157" t="s">
        <v>523</v>
      </c>
      <c r="AQ26" s="158" t="s">
        <v>523</v>
      </c>
      <c r="AR26" s="157" t="s">
        <v>523</v>
      </c>
      <c r="AS26" s="157" t="s">
        <v>523</v>
      </c>
      <c r="AT26" s="157" t="s">
        <v>523</v>
      </c>
      <c r="AU26" s="157" t="s">
        <v>523</v>
      </c>
      <c r="AV26" s="157" t="s">
        <v>523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8" t="str">
        <f>'1. паспорт местоположение'!$A$5:$C$5</f>
        <v>Год раскрытия информации: 2025 год</v>
      </c>
      <c r="B5" s="298"/>
      <c r="C5" s="160"/>
      <c r="D5" s="160"/>
      <c r="E5" s="160"/>
      <c r="F5" s="160"/>
      <c r="G5" s="160"/>
      <c r="H5" s="160"/>
    </row>
    <row r="6" spans="1:8" ht="18.75" x14ac:dyDescent="0.3">
      <c r="A6" s="161"/>
      <c r="B6" s="161"/>
      <c r="C6" s="161"/>
      <c r="D6" s="161"/>
      <c r="E6" s="161"/>
      <c r="F6" s="161"/>
      <c r="G6" s="161"/>
      <c r="H6" s="161"/>
    </row>
    <row r="7" spans="1:8" ht="18.75" x14ac:dyDescent="0.25">
      <c r="A7" s="230" t="s">
        <v>3</v>
      </c>
      <c r="B7" s="230"/>
      <c r="C7" s="162"/>
      <c r="D7" s="8"/>
      <c r="E7" s="8"/>
      <c r="F7" s="8"/>
      <c r="G7" s="8"/>
      <c r="H7" s="8"/>
    </row>
    <row r="8" spans="1:8" ht="18.75" x14ac:dyDescent="0.25">
      <c r="A8" s="8"/>
      <c r="B8" s="8"/>
      <c r="C8" s="162"/>
      <c r="D8" s="8"/>
      <c r="E8" s="8"/>
      <c r="F8" s="8"/>
      <c r="G8" s="8"/>
      <c r="H8" s="8"/>
    </row>
    <row r="9" spans="1:8" x14ac:dyDescent="0.25">
      <c r="A9" s="231" t="str">
        <f>'1. паспорт местоположение'!A9:C9</f>
        <v>Пермское краевое государственное унитарное предприятие "Краевые электрические сети"</v>
      </c>
      <c r="B9" s="231"/>
      <c r="C9" s="163"/>
      <c r="D9" s="10"/>
      <c r="E9" s="10"/>
      <c r="F9" s="10"/>
      <c r="G9" s="10"/>
      <c r="H9" s="10"/>
    </row>
    <row r="10" spans="1:8" x14ac:dyDescent="0.25">
      <c r="A10" s="226" t="s">
        <v>5</v>
      </c>
      <c r="B10" s="226"/>
      <c r="C10" s="37"/>
      <c r="D10" s="11"/>
      <c r="E10" s="11"/>
      <c r="F10" s="11"/>
      <c r="G10" s="11"/>
      <c r="H10" s="11"/>
    </row>
    <row r="11" spans="1:8" ht="18.75" x14ac:dyDescent="0.25">
      <c r="A11" s="8"/>
      <c r="B11" s="8"/>
      <c r="C11" s="162"/>
      <c r="D11" s="8"/>
      <c r="E11" s="8"/>
      <c r="F11" s="8"/>
      <c r="G11" s="8"/>
      <c r="H11" s="8"/>
    </row>
    <row r="12" spans="1:8" s="134" customFormat="1" x14ac:dyDescent="0.25">
      <c r="A12" s="231" t="str">
        <f>'1. паспорт местоположение'!$A$12</f>
        <v>P_Ч1_1</v>
      </c>
      <c r="B12" s="231"/>
      <c r="C12" s="164"/>
      <c r="D12" s="150"/>
      <c r="E12" s="150"/>
      <c r="F12" s="150"/>
      <c r="G12" s="150"/>
      <c r="H12" s="150"/>
    </row>
    <row r="13" spans="1:8" x14ac:dyDescent="0.25">
      <c r="A13" s="226" t="s">
        <v>6</v>
      </c>
      <c r="B13" s="226"/>
      <c r="C13" s="37"/>
      <c r="D13" s="11"/>
      <c r="E13" s="11"/>
      <c r="F13" s="11"/>
      <c r="G13" s="11"/>
      <c r="H13" s="11"/>
    </row>
    <row r="14" spans="1:8" ht="18.75" x14ac:dyDescent="0.25">
      <c r="A14" s="52"/>
      <c r="B14" s="52"/>
      <c r="C14" s="165"/>
      <c r="D14" s="52"/>
      <c r="E14" s="52"/>
      <c r="F14" s="52"/>
      <c r="G14" s="52"/>
      <c r="H14" s="52"/>
    </row>
    <row r="15" spans="1:8" s="134" customFormat="1" x14ac:dyDescent="0.25">
      <c r="A15" s="225" t="str">
        <f>'1. паспорт местоположение'!$A$15</f>
        <v>Строительство КЛ-10кВ фид.№29, фид.№53-10кВ от ПС "Чернушка" до оп.№1, г. Чернушка  для реализации ТП № № 231-06ю/2 от 28.11.2023 ООО ЭСК "Парма"</v>
      </c>
      <c r="B15" s="225"/>
      <c r="C15" s="164"/>
      <c r="D15" s="150"/>
      <c r="E15" s="150"/>
      <c r="F15" s="150"/>
      <c r="G15" s="150"/>
      <c r="H15" s="150"/>
    </row>
    <row r="16" spans="1:8" x14ac:dyDescent="0.25">
      <c r="A16" s="226" t="s">
        <v>7</v>
      </c>
      <c r="B16" s="226"/>
      <c r="C16" s="37"/>
      <c r="D16" s="11"/>
      <c r="E16" s="11"/>
      <c r="F16" s="11"/>
      <c r="G16" s="11"/>
      <c r="H16" s="11"/>
    </row>
    <row r="17" spans="1:2" s="134" customFormat="1" x14ac:dyDescent="0.25">
      <c r="A17" s="159"/>
      <c r="B17" s="166"/>
    </row>
    <row r="18" spans="1:2" s="134" customFormat="1" ht="33.75" customHeight="1" x14ac:dyDescent="0.25">
      <c r="A18" s="296" t="s">
        <v>466</v>
      </c>
      <c r="B18" s="297"/>
    </row>
    <row r="19" spans="1:2" s="134" customFormat="1" x14ac:dyDescent="0.25">
      <c r="A19" s="159"/>
      <c r="B19" s="136"/>
    </row>
    <row r="20" spans="1:2" s="134" customFormat="1" ht="16.5" thickBot="1" x14ac:dyDescent="0.3">
      <c r="A20" s="159"/>
      <c r="B20" s="67"/>
    </row>
    <row r="21" spans="1:2" s="134" customFormat="1" ht="45.75" thickBot="1" x14ac:dyDescent="0.3">
      <c r="A21" s="167" t="s">
        <v>467</v>
      </c>
      <c r="B21" s="168" t="s">
        <v>543</v>
      </c>
    </row>
    <row r="22" spans="1:2" s="134" customFormat="1" ht="16.5" thickBot="1" x14ac:dyDescent="0.3">
      <c r="A22" s="167" t="s">
        <v>468</v>
      </c>
      <c r="B22" s="168" t="s">
        <v>525</v>
      </c>
    </row>
    <row r="23" spans="1:2" s="134" customFormat="1" ht="16.5" thickBot="1" x14ac:dyDescent="0.3">
      <c r="A23" s="167" t="s">
        <v>469</v>
      </c>
      <c r="B23" s="168" t="s">
        <v>522</v>
      </c>
    </row>
    <row r="24" spans="1:2" s="134" customFormat="1" ht="16.5" thickBot="1" x14ac:dyDescent="0.3">
      <c r="A24" s="167" t="s">
        <v>470</v>
      </c>
      <c r="B24" s="168" t="s">
        <v>553</v>
      </c>
    </row>
    <row r="25" spans="1:2" s="134" customFormat="1" ht="16.5" thickBot="1" x14ac:dyDescent="0.3">
      <c r="A25" s="169" t="s">
        <v>471</v>
      </c>
      <c r="B25" s="168">
        <v>2025</v>
      </c>
    </row>
    <row r="26" spans="1:2" s="134" customFormat="1" ht="16.5" thickBot="1" x14ac:dyDescent="0.3">
      <c r="A26" s="170" t="s">
        <v>472</v>
      </c>
      <c r="B26" s="168" t="s">
        <v>554</v>
      </c>
    </row>
    <row r="27" spans="1:2" s="134" customFormat="1" ht="29.25" thickBot="1" x14ac:dyDescent="0.3">
      <c r="A27" s="171" t="s">
        <v>473</v>
      </c>
      <c r="B27" s="168" t="s">
        <v>552</v>
      </c>
    </row>
    <row r="28" spans="1:2" s="134" customFormat="1" ht="16.5" thickBot="1" x14ac:dyDescent="0.3">
      <c r="A28" s="173" t="s">
        <v>474</v>
      </c>
      <c r="B28" s="168" t="s">
        <v>555</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526</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527</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527</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528</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528</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529</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530</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531</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topLeftCell="M1" zoomScale="55" zoomScaleNormal="55" workbookViewId="0">
      <selection activeCell="S23" sqref="S23"/>
    </sheetView>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9" t="str">
        <f>'1. паспорт местоположение'!$A$5</f>
        <v>Год раскрытия информации: 2025 год</v>
      </c>
      <c r="B4" s="229"/>
      <c r="C4" s="229"/>
      <c r="D4" s="229"/>
      <c r="E4" s="229"/>
      <c r="F4" s="229"/>
      <c r="G4" s="229"/>
      <c r="H4" s="229"/>
      <c r="I4" s="229"/>
      <c r="J4" s="229"/>
      <c r="K4" s="229"/>
      <c r="L4" s="229"/>
      <c r="M4" s="229"/>
      <c r="N4" s="229"/>
      <c r="O4" s="229"/>
      <c r="P4" s="229"/>
      <c r="Q4" s="229"/>
      <c r="R4" s="229"/>
      <c r="S4" s="229"/>
    </row>
    <row r="5" spans="1:19" s="2" customFormat="1" ht="15.75" x14ac:dyDescent="0.2">
      <c r="A5" s="6"/>
    </row>
    <row r="6" spans="1:19" s="2" customFormat="1" ht="18.75" x14ac:dyDescent="0.2">
      <c r="A6" s="230" t="s">
        <v>3</v>
      </c>
      <c r="B6" s="230"/>
      <c r="C6" s="230"/>
      <c r="D6" s="230"/>
      <c r="E6" s="230"/>
      <c r="F6" s="230"/>
      <c r="G6" s="230"/>
      <c r="H6" s="230"/>
      <c r="I6" s="230"/>
      <c r="J6" s="230"/>
      <c r="K6" s="230"/>
      <c r="L6" s="230"/>
      <c r="M6" s="230"/>
      <c r="N6" s="230"/>
      <c r="O6" s="230"/>
      <c r="P6" s="230"/>
      <c r="Q6" s="230"/>
      <c r="R6" s="230"/>
      <c r="S6" s="230"/>
    </row>
    <row r="7" spans="1:19" s="2" customFormat="1" ht="18.75" x14ac:dyDescent="0.2">
      <c r="A7" s="230"/>
      <c r="B7" s="230"/>
      <c r="C7" s="230"/>
      <c r="D7" s="230"/>
      <c r="E7" s="230"/>
      <c r="F7" s="230"/>
      <c r="G7" s="230"/>
      <c r="H7" s="230"/>
      <c r="I7" s="230"/>
      <c r="J7" s="230"/>
      <c r="K7" s="230"/>
      <c r="L7" s="230"/>
      <c r="M7" s="230"/>
      <c r="N7" s="230"/>
      <c r="O7" s="230"/>
      <c r="P7" s="230"/>
      <c r="Q7" s="230"/>
      <c r="R7" s="230"/>
      <c r="S7" s="230"/>
    </row>
    <row r="8" spans="1:19" s="2" customFormat="1" ht="15.75" x14ac:dyDescent="0.2">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row>
    <row r="9" spans="1:19" s="2" customFormat="1" ht="15.75" x14ac:dyDescent="0.2">
      <c r="A9" s="226" t="s">
        <v>5</v>
      </c>
      <c r="B9" s="226"/>
      <c r="C9" s="226"/>
      <c r="D9" s="226"/>
      <c r="E9" s="226"/>
      <c r="F9" s="226"/>
      <c r="G9" s="226"/>
      <c r="H9" s="226"/>
      <c r="I9" s="226"/>
      <c r="J9" s="226"/>
      <c r="K9" s="226"/>
      <c r="L9" s="226"/>
      <c r="M9" s="226"/>
      <c r="N9" s="226"/>
      <c r="O9" s="226"/>
      <c r="P9" s="226"/>
      <c r="Q9" s="226"/>
      <c r="R9" s="226"/>
      <c r="S9" s="226"/>
    </row>
    <row r="10" spans="1:19" s="2" customFormat="1" ht="18.75" x14ac:dyDescent="0.2">
      <c r="A10" s="230"/>
      <c r="B10" s="230"/>
      <c r="C10" s="230"/>
      <c r="D10" s="230"/>
      <c r="E10" s="230"/>
      <c r="F10" s="230"/>
      <c r="G10" s="230"/>
      <c r="H10" s="230"/>
      <c r="I10" s="230"/>
      <c r="J10" s="230"/>
      <c r="K10" s="230"/>
      <c r="L10" s="230"/>
      <c r="M10" s="230"/>
      <c r="N10" s="230"/>
      <c r="O10" s="230"/>
      <c r="P10" s="230"/>
      <c r="Q10" s="230"/>
      <c r="R10" s="230"/>
      <c r="S10" s="230"/>
    </row>
    <row r="11" spans="1:19" s="2" customFormat="1" ht="15.75" x14ac:dyDescent="0.2">
      <c r="A11" s="231" t="str">
        <f>'1. паспорт местоположение'!$A$12</f>
        <v>P_Ч1_1</v>
      </c>
      <c r="B11" s="231"/>
      <c r="C11" s="231"/>
      <c r="D11" s="231"/>
      <c r="E11" s="231"/>
      <c r="F11" s="231"/>
      <c r="G11" s="231"/>
      <c r="H11" s="231"/>
      <c r="I11" s="231"/>
      <c r="J11" s="231"/>
      <c r="K11" s="231"/>
      <c r="L11" s="231"/>
      <c r="M11" s="231"/>
      <c r="N11" s="231"/>
      <c r="O11" s="231"/>
      <c r="P11" s="231"/>
      <c r="Q11" s="231"/>
      <c r="R11" s="231"/>
      <c r="S11" s="231"/>
    </row>
    <row r="12" spans="1:19" s="2" customFormat="1" ht="15.75" x14ac:dyDescent="0.2">
      <c r="A12" s="226" t="s">
        <v>6</v>
      </c>
      <c r="B12" s="226"/>
      <c r="C12" s="226"/>
      <c r="D12" s="226"/>
      <c r="E12" s="226"/>
      <c r="F12" s="226"/>
      <c r="G12" s="226"/>
      <c r="H12" s="226"/>
      <c r="I12" s="226"/>
      <c r="J12" s="226"/>
      <c r="K12" s="226"/>
      <c r="L12" s="226"/>
      <c r="M12" s="226"/>
      <c r="N12" s="226"/>
      <c r="O12" s="226"/>
      <c r="P12" s="226"/>
      <c r="Q12" s="226"/>
      <c r="R12" s="226"/>
      <c r="S12" s="226"/>
    </row>
    <row r="13" spans="1:19" s="2" customFormat="1" ht="15.75" customHeight="1" x14ac:dyDescent="0.2">
      <c r="A13" s="234"/>
      <c r="B13" s="234"/>
      <c r="C13" s="234"/>
      <c r="D13" s="234"/>
      <c r="E13" s="234"/>
      <c r="F13" s="234"/>
      <c r="G13" s="234"/>
      <c r="H13" s="234"/>
      <c r="I13" s="234"/>
      <c r="J13" s="234"/>
      <c r="K13" s="234"/>
      <c r="L13" s="234"/>
      <c r="M13" s="234"/>
      <c r="N13" s="234"/>
      <c r="O13" s="234"/>
      <c r="P13" s="234"/>
      <c r="Q13" s="234"/>
      <c r="R13" s="234"/>
      <c r="S13" s="234"/>
    </row>
    <row r="14" spans="1:19" s="13" customFormat="1" ht="15.75" x14ac:dyDescent="0.2">
      <c r="A14" s="231" t="str">
        <f>'1. паспорт местоположение'!$A$15</f>
        <v>Строительство КЛ-10кВ фид.№29, фид.№53-10кВ от ПС "Чернушка" до оп.№1, г. Чернушка  для реализации ТП № № 231-06ю/2 от 28.11.2023 ООО ЭСК "Парма"</v>
      </c>
      <c r="B14" s="231"/>
      <c r="C14" s="231"/>
      <c r="D14" s="231"/>
      <c r="E14" s="231"/>
      <c r="F14" s="231"/>
      <c r="G14" s="231"/>
      <c r="H14" s="231"/>
      <c r="I14" s="231"/>
      <c r="J14" s="231"/>
      <c r="K14" s="231"/>
      <c r="L14" s="231"/>
      <c r="M14" s="231"/>
      <c r="N14" s="231"/>
      <c r="O14" s="231"/>
      <c r="P14" s="231"/>
      <c r="Q14" s="231"/>
      <c r="R14" s="231"/>
      <c r="S14" s="231"/>
    </row>
    <row r="15" spans="1:19" s="13" customFormat="1" ht="15" customHeight="1" x14ac:dyDescent="0.2">
      <c r="A15" s="226" t="s">
        <v>7</v>
      </c>
      <c r="B15" s="226"/>
      <c r="C15" s="226"/>
      <c r="D15" s="226"/>
      <c r="E15" s="226"/>
      <c r="F15" s="226"/>
      <c r="G15" s="226"/>
      <c r="H15" s="226"/>
      <c r="I15" s="226"/>
      <c r="J15" s="226"/>
      <c r="K15" s="226"/>
      <c r="L15" s="226"/>
      <c r="M15" s="226"/>
      <c r="N15" s="226"/>
      <c r="O15" s="226"/>
      <c r="P15" s="226"/>
      <c r="Q15" s="226"/>
      <c r="R15" s="226"/>
      <c r="S15" s="226"/>
    </row>
    <row r="16" spans="1:19" s="13" customFormat="1" ht="15" customHeight="1" x14ac:dyDescent="0.2">
      <c r="A16" s="234"/>
      <c r="B16" s="234"/>
      <c r="C16" s="234"/>
      <c r="D16" s="234"/>
      <c r="E16" s="234"/>
      <c r="F16" s="234"/>
      <c r="G16" s="234"/>
      <c r="H16" s="234"/>
      <c r="I16" s="234"/>
      <c r="J16" s="234"/>
      <c r="K16" s="234"/>
      <c r="L16" s="234"/>
      <c r="M16" s="234"/>
      <c r="N16" s="234"/>
      <c r="O16" s="234"/>
      <c r="P16" s="234"/>
      <c r="Q16" s="234"/>
      <c r="R16" s="234"/>
      <c r="S16" s="234"/>
    </row>
    <row r="17" spans="1:19" s="13" customFormat="1" ht="45.75" customHeight="1" x14ac:dyDescent="0.2">
      <c r="A17" s="227" t="s">
        <v>62</v>
      </c>
      <c r="B17" s="227"/>
      <c r="C17" s="227"/>
      <c r="D17" s="227"/>
      <c r="E17" s="227"/>
      <c r="F17" s="227"/>
      <c r="G17" s="227"/>
      <c r="H17" s="227"/>
      <c r="I17" s="227"/>
      <c r="J17" s="227"/>
      <c r="K17" s="227"/>
      <c r="L17" s="227"/>
      <c r="M17" s="227"/>
      <c r="N17" s="227"/>
      <c r="O17" s="227"/>
      <c r="P17" s="227"/>
      <c r="Q17" s="227"/>
      <c r="R17" s="227"/>
      <c r="S17" s="227"/>
    </row>
    <row r="18" spans="1:19" s="13" customFormat="1" ht="15" customHeight="1" x14ac:dyDescent="0.2">
      <c r="A18" s="235"/>
      <c r="B18" s="235"/>
      <c r="C18" s="235"/>
      <c r="D18" s="235"/>
      <c r="E18" s="235"/>
      <c r="F18" s="235"/>
      <c r="G18" s="235"/>
      <c r="H18" s="235"/>
      <c r="I18" s="235"/>
      <c r="J18" s="235"/>
      <c r="K18" s="235"/>
      <c r="L18" s="235"/>
      <c r="M18" s="235"/>
      <c r="N18" s="235"/>
      <c r="O18" s="235"/>
      <c r="P18" s="235"/>
      <c r="Q18" s="235"/>
      <c r="R18" s="235"/>
      <c r="S18" s="235"/>
    </row>
    <row r="19" spans="1:19" s="13" customFormat="1" ht="54" customHeight="1" x14ac:dyDescent="0.2">
      <c r="A19" s="232" t="s">
        <v>9</v>
      </c>
      <c r="B19" s="232" t="s">
        <v>63</v>
      </c>
      <c r="C19" s="236"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7"/>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224">
        <v>45208</v>
      </c>
      <c r="C22" s="17" t="s">
        <v>82</v>
      </c>
      <c r="D22" s="17" t="s">
        <v>544</v>
      </c>
      <c r="E22" s="17" t="s">
        <v>545</v>
      </c>
      <c r="F22" s="17" t="s">
        <v>546</v>
      </c>
      <c r="G22" s="17" t="s">
        <v>547</v>
      </c>
      <c r="H22" s="17" t="s">
        <v>82</v>
      </c>
      <c r="I22" s="17" t="s">
        <v>82</v>
      </c>
      <c r="J22" s="17" t="s">
        <v>82</v>
      </c>
      <c r="K22" s="17" t="s">
        <v>82</v>
      </c>
      <c r="L22" s="17" t="s">
        <v>82</v>
      </c>
      <c r="M22" s="17" t="s">
        <v>82</v>
      </c>
      <c r="N22" s="17" t="s">
        <v>82</v>
      </c>
      <c r="O22" s="17" t="s">
        <v>82</v>
      </c>
      <c r="P22" s="17" t="s">
        <v>82</v>
      </c>
      <c r="Q22" s="17" t="s">
        <v>82</v>
      </c>
      <c r="R22" s="17" t="s">
        <v>82</v>
      </c>
      <c r="S22" s="17">
        <v>5.2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9" t="str">
        <f>'1. паспорт местоположение'!$A$5</f>
        <v>Год раскрытия информации: 2025 год</v>
      </c>
      <c r="B6" s="229"/>
      <c r="C6" s="229"/>
      <c r="D6" s="229"/>
      <c r="E6" s="229"/>
      <c r="F6" s="229"/>
      <c r="G6" s="229"/>
      <c r="H6" s="229"/>
      <c r="I6" s="229"/>
      <c r="J6" s="229"/>
      <c r="K6" s="229"/>
      <c r="L6" s="229"/>
      <c r="M6" s="229"/>
      <c r="N6" s="229"/>
      <c r="O6" s="229"/>
      <c r="P6" s="229"/>
      <c r="Q6" s="229"/>
      <c r="R6" s="229"/>
      <c r="S6" s="229"/>
      <c r="T6" s="229"/>
    </row>
    <row r="7" spans="1:20" s="2" customFormat="1" x14ac:dyDescent="0.2">
      <c r="A7" s="6"/>
    </row>
    <row r="8" spans="1:20" s="2" customFormat="1" ht="18.75" x14ac:dyDescent="0.2">
      <c r="A8" s="230" t="s">
        <v>3</v>
      </c>
      <c r="B8" s="230"/>
      <c r="C8" s="230"/>
      <c r="D8" s="230"/>
      <c r="E8" s="230"/>
      <c r="F8" s="230"/>
      <c r="G8" s="230"/>
      <c r="H8" s="230"/>
      <c r="I8" s="230"/>
      <c r="J8" s="230"/>
      <c r="K8" s="230"/>
      <c r="L8" s="230"/>
      <c r="M8" s="230"/>
      <c r="N8" s="230"/>
      <c r="O8" s="230"/>
      <c r="P8" s="230"/>
      <c r="Q8" s="230"/>
      <c r="R8" s="230"/>
      <c r="S8" s="230"/>
      <c r="T8" s="230"/>
    </row>
    <row r="9" spans="1:20" s="2"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2" customFormat="1" ht="18.75" customHeight="1" x14ac:dyDescent="0.2">
      <c r="A10" s="231" t="str">
        <f>'1. паспорт местоположение'!A9:C9</f>
        <v>Пермское краевое государственное унитарное предприятие "Краевые электрические сети"</v>
      </c>
      <c r="B10" s="231"/>
      <c r="C10" s="231"/>
      <c r="D10" s="231"/>
      <c r="E10" s="231"/>
      <c r="F10" s="231"/>
      <c r="G10" s="231"/>
      <c r="H10" s="231"/>
      <c r="I10" s="231"/>
      <c r="J10" s="231"/>
      <c r="K10" s="231"/>
      <c r="L10" s="231"/>
      <c r="M10" s="231"/>
      <c r="N10" s="231"/>
      <c r="O10" s="231"/>
      <c r="P10" s="231"/>
      <c r="Q10" s="231"/>
      <c r="R10" s="231"/>
      <c r="S10" s="231"/>
      <c r="T10" s="231"/>
    </row>
    <row r="11" spans="1:20" s="2" customFormat="1" ht="18.75" customHeight="1" x14ac:dyDescent="0.2">
      <c r="A11" s="226" t="s">
        <v>5</v>
      </c>
      <c r="B11" s="226"/>
      <c r="C11" s="226"/>
      <c r="D11" s="226"/>
      <c r="E11" s="226"/>
      <c r="F11" s="226"/>
      <c r="G11" s="226"/>
      <c r="H11" s="226"/>
      <c r="I11" s="226"/>
      <c r="J11" s="226"/>
      <c r="K11" s="226"/>
      <c r="L11" s="226"/>
      <c r="M11" s="226"/>
      <c r="N11" s="226"/>
      <c r="O11" s="226"/>
      <c r="P11" s="226"/>
      <c r="Q11" s="226"/>
      <c r="R11" s="226"/>
      <c r="S11" s="226"/>
      <c r="T11" s="226"/>
    </row>
    <row r="12" spans="1:20" s="2"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2" customFormat="1" ht="18.75" customHeight="1" x14ac:dyDescent="0.2">
      <c r="A13" s="231" t="str">
        <f>'1. паспорт местоположение'!$A$12</f>
        <v>P_Ч1_1</v>
      </c>
      <c r="B13" s="231"/>
      <c r="C13" s="231"/>
      <c r="D13" s="231"/>
      <c r="E13" s="231"/>
      <c r="F13" s="231"/>
      <c r="G13" s="231"/>
      <c r="H13" s="231"/>
      <c r="I13" s="231"/>
      <c r="J13" s="231"/>
      <c r="K13" s="231"/>
      <c r="L13" s="231"/>
      <c r="M13" s="231"/>
      <c r="N13" s="231"/>
      <c r="O13" s="231"/>
      <c r="P13" s="231"/>
      <c r="Q13" s="231"/>
      <c r="R13" s="231"/>
      <c r="S13" s="231"/>
      <c r="T13" s="231"/>
    </row>
    <row r="14" spans="1:20" s="2" customFormat="1" ht="18.75" customHeight="1" x14ac:dyDescent="0.2">
      <c r="A14" s="226" t="s">
        <v>6</v>
      </c>
      <c r="B14" s="226"/>
      <c r="C14" s="226"/>
      <c r="D14" s="226"/>
      <c r="E14" s="226"/>
      <c r="F14" s="226"/>
      <c r="G14" s="226"/>
      <c r="H14" s="226"/>
      <c r="I14" s="226"/>
      <c r="J14" s="226"/>
      <c r="K14" s="226"/>
      <c r="L14" s="226"/>
      <c r="M14" s="226"/>
      <c r="N14" s="226"/>
      <c r="O14" s="226"/>
      <c r="P14" s="226"/>
      <c r="Q14" s="226"/>
      <c r="R14" s="226"/>
      <c r="S14" s="226"/>
      <c r="T14" s="226"/>
    </row>
    <row r="15" spans="1:20" s="2" customFormat="1" ht="15.75" customHeight="1" x14ac:dyDescent="0.2">
      <c r="A15" s="234"/>
      <c r="B15" s="234"/>
      <c r="C15" s="234"/>
      <c r="D15" s="234"/>
      <c r="E15" s="234"/>
      <c r="F15" s="234"/>
      <c r="G15" s="234"/>
      <c r="H15" s="234"/>
      <c r="I15" s="234"/>
      <c r="J15" s="234"/>
      <c r="K15" s="234"/>
      <c r="L15" s="234"/>
      <c r="M15" s="234"/>
      <c r="N15" s="234"/>
      <c r="O15" s="234"/>
      <c r="P15" s="234"/>
      <c r="Q15" s="234"/>
      <c r="R15" s="234"/>
      <c r="S15" s="234"/>
      <c r="T15" s="234"/>
    </row>
    <row r="16" spans="1:20" s="13" customFormat="1" ht="45" customHeight="1" x14ac:dyDescent="0.2">
      <c r="A16" s="225" t="str">
        <f>'1. паспорт местоположение'!$A$15</f>
        <v>Строительство КЛ-10кВ фид.№29, фид.№53-10кВ от ПС "Чернушка" до оп.№1, г. Чернушка  для реализации ТП № № 231-06ю/2 от 28.11.2023 ООО ЭСК "Парма"</v>
      </c>
      <c r="B16" s="225"/>
      <c r="C16" s="225"/>
      <c r="D16" s="225"/>
      <c r="E16" s="225"/>
      <c r="F16" s="225"/>
      <c r="G16" s="225"/>
      <c r="H16" s="225"/>
      <c r="I16" s="225"/>
      <c r="J16" s="225"/>
      <c r="K16" s="225"/>
      <c r="L16" s="225"/>
      <c r="M16" s="225"/>
      <c r="N16" s="225"/>
      <c r="O16" s="225"/>
      <c r="P16" s="225"/>
      <c r="Q16" s="225"/>
      <c r="R16" s="225"/>
      <c r="S16" s="225"/>
      <c r="T16" s="225"/>
    </row>
    <row r="17" spans="1:20" s="13" customFormat="1" ht="15" customHeight="1" x14ac:dyDescent="0.2">
      <c r="A17" s="226" t="s">
        <v>7</v>
      </c>
      <c r="B17" s="226"/>
      <c r="C17" s="226"/>
      <c r="D17" s="226"/>
      <c r="E17" s="226"/>
      <c r="F17" s="226"/>
      <c r="G17" s="226"/>
      <c r="H17" s="226"/>
      <c r="I17" s="226"/>
      <c r="J17" s="226"/>
      <c r="K17" s="226"/>
      <c r="L17" s="226"/>
      <c r="M17" s="226"/>
      <c r="N17" s="226"/>
      <c r="O17" s="226"/>
      <c r="P17" s="226"/>
      <c r="Q17" s="226"/>
      <c r="R17" s="226"/>
      <c r="S17" s="226"/>
      <c r="T17" s="226"/>
    </row>
    <row r="18" spans="1:20"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c r="T18" s="234"/>
    </row>
    <row r="19" spans="1:20" s="13" customFormat="1" ht="15" customHeight="1" x14ac:dyDescent="0.2">
      <c r="A19" s="228" t="s">
        <v>85</v>
      </c>
      <c r="B19" s="228"/>
      <c r="C19" s="228"/>
      <c r="D19" s="228"/>
      <c r="E19" s="228"/>
      <c r="F19" s="228"/>
      <c r="G19" s="228"/>
      <c r="H19" s="228"/>
      <c r="I19" s="228"/>
      <c r="J19" s="228"/>
      <c r="K19" s="228"/>
      <c r="L19" s="228"/>
      <c r="M19" s="228"/>
      <c r="N19" s="228"/>
      <c r="O19" s="228"/>
      <c r="P19" s="228"/>
      <c r="Q19" s="228"/>
      <c r="R19" s="228"/>
      <c r="S19" s="228"/>
      <c r="T19" s="228"/>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9</v>
      </c>
      <c r="B21" s="241" t="s">
        <v>86</v>
      </c>
      <c r="C21" s="241"/>
      <c r="D21" s="241" t="s">
        <v>87</v>
      </c>
      <c r="E21" s="241" t="s">
        <v>88</v>
      </c>
      <c r="F21" s="241"/>
      <c r="G21" s="241" t="s">
        <v>89</v>
      </c>
      <c r="H21" s="241"/>
      <c r="I21" s="241" t="s">
        <v>90</v>
      </c>
      <c r="J21" s="241"/>
      <c r="K21" s="241" t="s">
        <v>91</v>
      </c>
      <c r="L21" s="241" t="s">
        <v>92</v>
      </c>
      <c r="M21" s="241"/>
      <c r="N21" s="241" t="s">
        <v>93</v>
      </c>
      <c r="O21" s="241"/>
      <c r="P21" s="241" t="s">
        <v>94</v>
      </c>
      <c r="Q21" s="241" t="s">
        <v>95</v>
      </c>
      <c r="R21" s="241"/>
      <c r="S21" s="241" t="s">
        <v>96</v>
      </c>
      <c r="T21" s="241"/>
    </row>
    <row r="22" spans="1:20" ht="204.75" customHeight="1" x14ac:dyDescent="0.25">
      <c r="A22" s="240"/>
      <c r="B22" s="241"/>
      <c r="C22" s="241"/>
      <c r="D22" s="241"/>
      <c r="E22" s="241"/>
      <c r="F22" s="241"/>
      <c r="G22" s="241"/>
      <c r="H22" s="241"/>
      <c r="I22" s="241"/>
      <c r="J22" s="241"/>
      <c r="K22" s="241"/>
      <c r="L22" s="241"/>
      <c r="M22" s="241"/>
      <c r="N22" s="241"/>
      <c r="O22" s="241"/>
      <c r="P22" s="241"/>
      <c r="Q22" s="34" t="s">
        <v>97</v>
      </c>
      <c r="R22" s="34" t="s">
        <v>98</v>
      </c>
      <c r="S22" s="34" t="s">
        <v>99</v>
      </c>
      <c r="T22" s="34" t="s">
        <v>100</v>
      </c>
    </row>
    <row r="23" spans="1:20" ht="51.75" customHeight="1" x14ac:dyDescent="0.25">
      <c r="A23" s="240"/>
      <c r="B23" s="34" t="s">
        <v>101</v>
      </c>
      <c r="C23" s="34" t="s">
        <v>102</v>
      </c>
      <c r="D23" s="241"/>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8" t="s">
        <v>105</v>
      </c>
      <c r="C27" s="238"/>
      <c r="D27" s="238"/>
      <c r="E27" s="238"/>
      <c r="F27" s="238"/>
      <c r="G27" s="238"/>
      <c r="H27" s="238"/>
      <c r="I27" s="238"/>
      <c r="J27" s="238"/>
      <c r="K27" s="238"/>
      <c r="L27" s="238"/>
      <c r="M27" s="238"/>
      <c r="N27" s="238"/>
      <c r="O27" s="238"/>
      <c r="P27" s="238"/>
      <c r="Q27" s="238"/>
      <c r="R27" s="238"/>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row>
    <row r="10" spans="1:27" s="2" customFormat="1" ht="18.75" customHeight="1" x14ac:dyDescent="0.2">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1" t="str">
        <f>'1. паспорт местоположение'!$A$12</f>
        <v>P_Ч1_1</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row>
    <row r="13" spans="1:27" s="2" customFormat="1" ht="18.75" customHeight="1" x14ac:dyDescent="0.2">
      <c r="A13" s="226" t="s">
        <v>6</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1" t="str">
        <f>'1. паспорт местоположение'!$A$15</f>
        <v>Строительство КЛ-10кВ фид.№29, фид.№53-10кВ от ПС "Чернушка" до оп.№1, г. Чернушка  для реализации ТП № № 231-06ю/2 от 28.11.2023 ООО ЭСК "Парма"</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row>
    <row r="16" spans="1:27" s="13" customFormat="1" ht="15" customHeight="1" x14ac:dyDescent="0.2">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8"/>
      <c r="F18" s="228"/>
      <c r="G18" s="228"/>
      <c r="H18" s="228"/>
      <c r="I18" s="228"/>
      <c r="J18" s="228"/>
      <c r="K18" s="228"/>
      <c r="L18" s="228"/>
      <c r="M18" s="228"/>
      <c r="N18" s="228"/>
      <c r="O18" s="228"/>
      <c r="P18" s="228"/>
      <c r="Q18" s="228"/>
      <c r="R18" s="228"/>
      <c r="S18" s="228"/>
      <c r="T18" s="228"/>
      <c r="U18" s="228"/>
      <c r="V18" s="228"/>
      <c r="W18" s="228"/>
      <c r="X18" s="228"/>
      <c r="Y18" s="228"/>
    </row>
    <row r="19" spans="1:27" ht="25.5" customHeight="1" x14ac:dyDescent="0.25">
      <c r="A19" s="228" t="s">
        <v>116</v>
      </c>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row>
    <row r="20" spans="1:27" s="33" customFormat="1" ht="21" customHeight="1" x14ac:dyDescent="0.25"/>
    <row r="21" spans="1:27" ht="15.75" customHeight="1" x14ac:dyDescent="0.25">
      <c r="A21" s="246" t="s">
        <v>9</v>
      </c>
      <c r="B21" s="242" t="s">
        <v>117</v>
      </c>
      <c r="C21" s="243"/>
      <c r="D21" s="242" t="s">
        <v>118</v>
      </c>
      <c r="E21" s="243"/>
      <c r="F21" s="249" t="s">
        <v>72</v>
      </c>
      <c r="G21" s="250"/>
      <c r="H21" s="250"/>
      <c r="I21" s="251"/>
      <c r="J21" s="246" t="s">
        <v>119</v>
      </c>
      <c r="K21" s="242" t="s">
        <v>120</v>
      </c>
      <c r="L21" s="243"/>
      <c r="M21" s="242" t="s">
        <v>121</v>
      </c>
      <c r="N21" s="243"/>
      <c r="O21" s="242" t="s">
        <v>122</v>
      </c>
      <c r="P21" s="243"/>
      <c r="Q21" s="242" t="s">
        <v>123</v>
      </c>
      <c r="R21" s="243"/>
      <c r="S21" s="246" t="s">
        <v>124</v>
      </c>
      <c r="T21" s="246" t="s">
        <v>125</v>
      </c>
      <c r="U21" s="246" t="s">
        <v>126</v>
      </c>
      <c r="V21" s="242" t="s">
        <v>127</v>
      </c>
      <c r="W21" s="243"/>
      <c r="X21" s="249" t="s">
        <v>95</v>
      </c>
      <c r="Y21" s="250"/>
      <c r="Z21" s="249" t="s">
        <v>96</v>
      </c>
      <c r="AA21" s="250"/>
    </row>
    <row r="22" spans="1:27" ht="216" customHeight="1" x14ac:dyDescent="0.25">
      <c r="A22" s="248"/>
      <c r="B22" s="244"/>
      <c r="C22" s="245"/>
      <c r="D22" s="244"/>
      <c r="E22" s="245"/>
      <c r="F22" s="249" t="s">
        <v>128</v>
      </c>
      <c r="G22" s="251"/>
      <c r="H22" s="249" t="s">
        <v>129</v>
      </c>
      <c r="I22" s="251"/>
      <c r="J22" s="247"/>
      <c r="K22" s="244"/>
      <c r="L22" s="245"/>
      <c r="M22" s="244"/>
      <c r="N22" s="245"/>
      <c r="O22" s="244"/>
      <c r="P22" s="245"/>
      <c r="Q22" s="244"/>
      <c r="R22" s="245"/>
      <c r="S22" s="247"/>
      <c r="T22" s="247"/>
      <c r="U22" s="247"/>
      <c r="V22" s="244"/>
      <c r="W22" s="245"/>
      <c r="X22" s="34" t="s">
        <v>97</v>
      </c>
      <c r="Y22" s="34" t="s">
        <v>98</v>
      </c>
      <c r="Z22" s="34" t="s">
        <v>99</v>
      </c>
      <c r="AA22" s="34" t="s">
        <v>100</v>
      </c>
    </row>
    <row r="23" spans="1:27" ht="60" customHeight="1" x14ac:dyDescent="0.25">
      <c r="A23" s="247"/>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9" t="str">
        <f>'1. паспорт местоположение'!$A$5:$C$5</f>
        <v>Год раскрытия информации: 2025 год</v>
      </c>
      <c r="B5" s="254"/>
      <c r="C5" s="254"/>
    </row>
    <row r="6" spans="1:3" s="1" customFormat="1" ht="15.75" x14ac:dyDescent="0.2">
      <c r="A6" s="45"/>
      <c r="B6" s="45"/>
      <c r="C6" s="45"/>
    </row>
    <row r="7" spans="1:3" s="1" customFormat="1" ht="18.75" x14ac:dyDescent="0.2">
      <c r="A7" s="256" t="s">
        <v>130</v>
      </c>
      <c r="B7" s="254"/>
      <c r="C7" s="254"/>
    </row>
    <row r="8" spans="1:3" s="1" customFormat="1" ht="15.75" x14ac:dyDescent="0.2">
      <c r="A8" s="45"/>
      <c r="B8" s="45"/>
      <c r="C8" s="45"/>
    </row>
    <row r="9" spans="1:3" s="1" customFormat="1" ht="18.75" x14ac:dyDescent="0.2">
      <c r="A9" s="257" t="str">
        <f>'1. паспорт местоположение'!A9:C9</f>
        <v>Пермское краевое государственное унитарное предприятие "Краевые электрические сети"</v>
      </c>
      <c r="B9" s="254"/>
      <c r="C9" s="254"/>
    </row>
    <row r="10" spans="1:3" s="1" customFormat="1" ht="15.75" x14ac:dyDescent="0.2">
      <c r="A10" s="254" t="s">
        <v>131</v>
      </c>
      <c r="B10" s="254"/>
      <c r="C10" s="254"/>
    </row>
    <row r="11" spans="1:3" s="1" customFormat="1" ht="15.75" x14ac:dyDescent="0.2">
      <c r="A11" s="45"/>
      <c r="B11" s="45"/>
      <c r="C11" s="45"/>
    </row>
    <row r="12" spans="1:3" s="1" customFormat="1" ht="18.75" x14ac:dyDescent="0.2">
      <c r="A12" s="257" t="str">
        <f>'1. паспорт местоположение'!$A$12</f>
        <v>P_Ч1_1</v>
      </c>
      <c r="B12" s="254"/>
      <c r="C12" s="254"/>
    </row>
    <row r="13" spans="1:3" s="1" customFormat="1" ht="15.75" x14ac:dyDescent="0.2">
      <c r="A13" s="254" t="s">
        <v>132</v>
      </c>
      <c r="B13" s="254"/>
      <c r="C13" s="254"/>
    </row>
    <row r="14" spans="1:3" s="1" customFormat="1" ht="15.75" x14ac:dyDescent="0.2">
      <c r="A14" s="45"/>
      <c r="B14" s="45"/>
      <c r="C14" s="45"/>
    </row>
    <row r="15" spans="1:3" s="46" customFormat="1" ht="75" customHeight="1" x14ac:dyDescent="0.2">
      <c r="A15" s="252" t="str">
        <f>'1. паспорт местоположение'!$A$15</f>
        <v>Строительство КЛ-10кВ фид.№29, фид.№53-10кВ от ПС "Чернушка" до оп.№1, г. Чернушка  для реализации ТП № № 231-06ю/2 от 28.11.2023 ООО ЭСК "Парма"</v>
      </c>
      <c r="B15" s="253"/>
      <c r="C15" s="253"/>
    </row>
    <row r="16" spans="1:3" s="46" customFormat="1" ht="15.75" x14ac:dyDescent="0.2">
      <c r="A16" s="254" t="s">
        <v>133</v>
      </c>
      <c r="B16" s="254"/>
      <c r="C16" s="254"/>
    </row>
    <row r="17" spans="1:3" s="46" customFormat="1" ht="15.75" x14ac:dyDescent="0.2">
      <c r="A17" s="45"/>
      <c r="B17" s="45"/>
      <c r="C17" s="45"/>
    </row>
    <row r="18" spans="1:3" s="46" customFormat="1" ht="15.75" x14ac:dyDescent="0.2">
      <c r="A18" s="255" t="s">
        <v>134</v>
      </c>
      <c r="B18" s="254"/>
      <c r="C18" s="254"/>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539</v>
      </c>
    </row>
    <row r="23" spans="1:3" ht="42.75" customHeight="1" x14ac:dyDescent="0.25">
      <c r="A23" s="49" t="s">
        <v>14</v>
      </c>
      <c r="B23" s="50" t="s">
        <v>136</v>
      </c>
      <c r="C23" s="25" t="s">
        <v>524</v>
      </c>
    </row>
    <row r="24" spans="1:3" ht="63" customHeight="1" x14ac:dyDescent="0.25">
      <c r="A24" s="49" t="s">
        <v>16</v>
      </c>
      <c r="B24" s="50" t="s">
        <v>137</v>
      </c>
      <c r="C24" s="25" t="s">
        <v>553</v>
      </c>
    </row>
    <row r="25" spans="1:3" ht="63" customHeight="1" x14ac:dyDescent="0.25">
      <c r="A25" s="49" t="s">
        <v>18</v>
      </c>
      <c r="B25" s="50" t="s">
        <v>138</v>
      </c>
      <c r="C25" s="25" t="s">
        <v>188</v>
      </c>
    </row>
    <row r="26" spans="1:3" ht="42.75" customHeight="1" x14ac:dyDescent="0.25">
      <c r="A26" s="49" t="s">
        <v>20</v>
      </c>
      <c r="B26" s="50" t="s">
        <v>139</v>
      </c>
      <c r="C26" s="25" t="s">
        <v>540</v>
      </c>
    </row>
    <row r="27" spans="1:3" ht="42.75" customHeight="1" x14ac:dyDescent="0.25">
      <c r="A27" s="49" t="s">
        <v>22</v>
      </c>
      <c r="B27" s="50" t="s">
        <v>140</v>
      </c>
      <c r="C27" s="25" t="s">
        <v>541</v>
      </c>
    </row>
    <row r="28" spans="1:3" ht="42.75" customHeight="1" x14ac:dyDescent="0.25">
      <c r="A28" s="49" t="s">
        <v>24</v>
      </c>
      <c r="B28" s="50" t="s">
        <v>141</v>
      </c>
      <c r="C28" s="25">
        <v>2024</v>
      </c>
    </row>
    <row r="29" spans="1:3" ht="42.75" customHeight="1" x14ac:dyDescent="0.25">
      <c r="A29" s="49" t="s">
        <v>26</v>
      </c>
      <c r="B29" s="47" t="s">
        <v>142</v>
      </c>
      <c r="C29" s="25">
        <v>2025</v>
      </c>
    </row>
    <row r="30" spans="1:3" ht="42.75" customHeight="1" x14ac:dyDescent="0.25">
      <c r="A30" s="49" t="s">
        <v>28</v>
      </c>
      <c r="B30" s="47" t="s">
        <v>143</v>
      </c>
      <c r="C30" s="25"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9" t="str">
        <f>'1. паспорт местоположение'!$A$5:$C$5</f>
        <v>Год раскрытия информации: 2025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8"/>
      <c r="AB6" s="8"/>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8"/>
      <c r="AB7" s="8"/>
    </row>
    <row r="8" spans="1:28" ht="15.75" x14ac:dyDescent="0.25">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0"/>
      <c r="AB8" s="10"/>
    </row>
    <row r="9" spans="1:28" ht="15.75" x14ac:dyDescent="0.2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11"/>
      <c r="AB9" s="11"/>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8"/>
      <c r="AB10" s="8"/>
    </row>
    <row r="11" spans="1:28" ht="15.75" x14ac:dyDescent="0.25">
      <c r="A11" s="231" t="str">
        <f>'1. паспорт местоположение'!$A$12</f>
        <v>P_Ч1_1</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0"/>
      <c r="AB11" s="10"/>
    </row>
    <row r="12" spans="1:28" ht="15.75" x14ac:dyDescent="0.25">
      <c r="A12" s="226" t="s">
        <v>6</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11"/>
      <c r="AB12" s="11"/>
    </row>
    <row r="13" spans="1:28" ht="18.75" x14ac:dyDescent="0.25">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52"/>
      <c r="AB13" s="52"/>
    </row>
    <row r="14" spans="1:28" ht="33.75" customHeight="1" x14ac:dyDescent="0.25">
      <c r="A14" s="231" t="str">
        <f>'1. паспорт местоположение'!$A$15</f>
        <v>Строительство КЛ-10кВ фид.№29, фид.№53-10кВ от ПС "Чернушка" до оп.№1, г. Чернушка  для реализации ТП № № 231-06ю/2 от 28.11.2023 ООО ЭСК "Парма"</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0"/>
      <c r="AB14" s="10"/>
    </row>
    <row r="15" spans="1:28" ht="15.75" x14ac:dyDescent="0.2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11"/>
      <c r="AB15" s="11"/>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53"/>
      <c r="AB16" s="53"/>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53"/>
      <c r="AB17" s="53"/>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53"/>
      <c r="AB18" s="53"/>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53"/>
      <c r="AB19" s="53"/>
    </row>
    <row r="20" spans="1:28"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53"/>
      <c r="AB20" s="53"/>
    </row>
    <row r="21" spans="1:28" x14ac:dyDescent="0.25">
      <c r="A21" s="262"/>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53"/>
      <c r="AB21" s="53"/>
    </row>
    <row r="22" spans="1:28" x14ac:dyDescent="0.25">
      <c r="A22" s="263" t="s">
        <v>144</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0" t="s">
        <v>3</v>
      </c>
      <c r="B7" s="230"/>
      <c r="C7" s="230"/>
      <c r="D7" s="230"/>
      <c r="E7" s="230"/>
      <c r="F7" s="230"/>
      <c r="G7" s="230"/>
      <c r="H7" s="230"/>
      <c r="I7" s="230"/>
      <c r="J7" s="230"/>
      <c r="K7" s="230"/>
      <c r="L7" s="230"/>
      <c r="M7" s="230"/>
      <c r="N7" s="230"/>
      <c r="O7" s="230"/>
      <c r="P7" s="8"/>
      <c r="Q7" s="8"/>
      <c r="R7" s="8"/>
      <c r="S7" s="8"/>
      <c r="T7" s="8"/>
      <c r="U7" s="8"/>
      <c r="V7" s="8"/>
      <c r="W7" s="8"/>
      <c r="X7" s="8"/>
      <c r="Y7" s="8"/>
      <c r="Z7" s="8"/>
    </row>
    <row r="8" spans="1:28" s="2" customFormat="1" ht="18.75" x14ac:dyDescent="0.2">
      <c r="A8" s="230"/>
      <c r="B8" s="230"/>
      <c r="C8" s="230"/>
      <c r="D8" s="230"/>
      <c r="E8" s="230"/>
      <c r="F8" s="230"/>
      <c r="G8" s="230"/>
      <c r="H8" s="230"/>
      <c r="I8" s="230"/>
      <c r="J8" s="230"/>
      <c r="K8" s="230"/>
      <c r="L8" s="230"/>
      <c r="M8" s="230"/>
      <c r="N8" s="230"/>
      <c r="O8" s="230"/>
      <c r="P8" s="8"/>
      <c r="Q8" s="8"/>
      <c r="R8" s="8"/>
      <c r="S8" s="8"/>
      <c r="T8" s="8"/>
      <c r="U8" s="8"/>
      <c r="V8" s="8"/>
      <c r="W8" s="8"/>
      <c r="X8" s="8"/>
      <c r="Y8" s="8"/>
      <c r="Z8" s="8"/>
    </row>
    <row r="9" spans="1:28" s="2" customFormat="1" ht="18.75" x14ac:dyDescent="0.2">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8"/>
      <c r="Q9" s="8"/>
      <c r="R9" s="8"/>
      <c r="S9" s="8"/>
      <c r="T9" s="8"/>
      <c r="U9" s="8"/>
      <c r="V9" s="8"/>
      <c r="W9" s="8"/>
      <c r="X9" s="8"/>
      <c r="Y9" s="8"/>
      <c r="Z9" s="8"/>
    </row>
    <row r="10" spans="1:28" s="2" customFormat="1" ht="18.75" x14ac:dyDescent="0.2">
      <c r="A10" s="226" t="s">
        <v>5</v>
      </c>
      <c r="B10" s="226"/>
      <c r="C10" s="226"/>
      <c r="D10" s="226"/>
      <c r="E10" s="226"/>
      <c r="F10" s="226"/>
      <c r="G10" s="226"/>
      <c r="H10" s="226"/>
      <c r="I10" s="226"/>
      <c r="J10" s="226"/>
      <c r="K10" s="226"/>
      <c r="L10" s="226"/>
      <c r="M10" s="226"/>
      <c r="N10" s="226"/>
      <c r="O10" s="226"/>
      <c r="P10" s="8"/>
      <c r="Q10" s="8"/>
      <c r="R10" s="8"/>
      <c r="S10" s="8"/>
      <c r="T10" s="8"/>
      <c r="U10" s="8"/>
      <c r="V10" s="8"/>
      <c r="W10" s="8"/>
      <c r="X10" s="8"/>
      <c r="Y10" s="8"/>
      <c r="Z10" s="8"/>
    </row>
    <row r="11" spans="1:28" s="2" customFormat="1" ht="18.75" x14ac:dyDescent="0.2">
      <c r="A11" s="230"/>
      <c r="B11" s="230"/>
      <c r="C11" s="230"/>
      <c r="D11" s="230"/>
      <c r="E11" s="230"/>
      <c r="F11" s="230"/>
      <c r="G11" s="230"/>
      <c r="H11" s="230"/>
      <c r="I11" s="230"/>
      <c r="J11" s="230"/>
      <c r="K11" s="230"/>
      <c r="L11" s="230"/>
      <c r="M11" s="230"/>
      <c r="N11" s="230"/>
      <c r="O11" s="230"/>
      <c r="P11" s="8"/>
      <c r="Q11" s="8"/>
      <c r="R11" s="8"/>
      <c r="S11" s="8"/>
      <c r="T11" s="8"/>
      <c r="U11" s="8"/>
      <c r="V11" s="8"/>
      <c r="W11" s="8"/>
      <c r="X11" s="8"/>
      <c r="Y11" s="8"/>
      <c r="Z11" s="8"/>
    </row>
    <row r="12" spans="1:28" s="2" customFormat="1" ht="18.75" x14ac:dyDescent="0.2">
      <c r="A12" s="231" t="str">
        <f>'1. паспорт местоположение'!$A$12</f>
        <v>P_Ч1_1</v>
      </c>
      <c r="B12" s="231"/>
      <c r="C12" s="231"/>
      <c r="D12" s="231"/>
      <c r="E12" s="231"/>
      <c r="F12" s="231"/>
      <c r="G12" s="231"/>
      <c r="H12" s="231"/>
      <c r="I12" s="231"/>
      <c r="J12" s="231"/>
      <c r="K12" s="231"/>
      <c r="L12" s="231"/>
      <c r="M12" s="231"/>
      <c r="N12" s="231"/>
      <c r="O12" s="231"/>
      <c r="P12" s="8"/>
      <c r="Q12" s="8"/>
      <c r="R12" s="8"/>
      <c r="S12" s="8"/>
      <c r="T12" s="8"/>
      <c r="U12" s="8"/>
      <c r="V12" s="8"/>
      <c r="W12" s="8"/>
      <c r="X12" s="8"/>
      <c r="Y12" s="8"/>
      <c r="Z12" s="8"/>
    </row>
    <row r="13" spans="1:28" s="2" customFormat="1" ht="18.75" x14ac:dyDescent="0.2">
      <c r="A13" s="226" t="s">
        <v>6</v>
      </c>
      <c r="B13" s="226"/>
      <c r="C13" s="226"/>
      <c r="D13" s="226"/>
      <c r="E13" s="226"/>
      <c r="F13" s="226"/>
      <c r="G13" s="226"/>
      <c r="H13" s="226"/>
      <c r="I13" s="226"/>
      <c r="J13" s="226"/>
      <c r="K13" s="226"/>
      <c r="L13" s="226"/>
      <c r="M13" s="226"/>
      <c r="N13" s="226"/>
      <c r="O13" s="226"/>
      <c r="P13" s="8"/>
      <c r="Q13" s="8"/>
      <c r="R13" s="8"/>
      <c r="S13" s="8"/>
      <c r="T13" s="8"/>
      <c r="U13" s="8"/>
      <c r="V13" s="8"/>
      <c r="W13" s="8"/>
      <c r="X13" s="8"/>
      <c r="Y13" s="8"/>
      <c r="Z13" s="8"/>
    </row>
    <row r="14" spans="1:28" s="2" customFormat="1" ht="15.75" customHeight="1" x14ac:dyDescent="0.2">
      <c r="A14" s="234"/>
      <c r="B14" s="234"/>
      <c r="C14" s="234"/>
      <c r="D14" s="234"/>
      <c r="E14" s="234"/>
      <c r="F14" s="234"/>
      <c r="G14" s="234"/>
      <c r="H14" s="234"/>
      <c r="I14" s="234"/>
      <c r="J14" s="234"/>
      <c r="K14" s="234"/>
      <c r="L14" s="234"/>
      <c r="M14" s="234"/>
      <c r="N14" s="234"/>
      <c r="O14" s="234"/>
      <c r="P14" s="12"/>
      <c r="Q14" s="12"/>
      <c r="R14" s="12"/>
      <c r="S14" s="12"/>
      <c r="T14" s="12"/>
      <c r="U14" s="12"/>
      <c r="V14" s="12"/>
      <c r="W14" s="12"/>
      <c r="X14" s="12"/>
      <c r="Y14" s="12"/>
      <c r="Z14" s="12"/>
    </row>
    <row r="15" spans="1:28" s="13" customFormat="1" ht="45.75" customHeight="1" x14ac:dyDescent="0.2">
      <c r="A15" s="225" t="str">
        <f>'1. паспорт местоположение'!$A$15</f>
        <v>Строительство КЛ-10кВ фид.№29, фид.№53-10кВ от ПС "Чернушка" до оп.№1, г. Чернушка  для реализации ТП № № 231-06ю/2 от 28.11.2023 ООО ЭСК "Парма"</v>
      </c>
      <c r="B15" s="225"/>
      <c r="C15" s="225"/>
      <c r="D15" s="225"/>
      <c r="E15" s="225"/>
      <c r="F15" s="225"/>
      <c r="G15" s="225"/>
      <c r="H15" s="225"/>
      <c r="I15" s="225"/>
      <c r="J15" s="225"/>
      <c r="K15" s="225"/>
      <c r="L15" s="225"/>
      <c r="M15" s="225"/>
      <c r="N15" s="225"/>
      <c r="O15" s="225"/>
      <c r="P15" s="10"/>
      <c r="Q15" s="10"/>
      <c r="R15" s="10"/>
      <c r="S15" s="10"/>
      <c r="T15" s="10"/>
      <c r="U15" s="10"/>
      <c r="V15" s="10"/>
      <c r="W15" s="10"/>
      <c r="X15" s="10"/>
      <c r="Y15" s="10"/>
      <c r="Z15" s="10"/>
    </row>
    <row r="16" spans="1:28" s="13" customFormat="1" ht="15" customHeight="1" x14ac:dyDescent="0.2">
      <c r="A16" s="226" t="s">
        <v>7</v>
      </c>
      <c r="B16" s="226"/>
      <c r="C16" s="226"/>
      <c r="D16" s="226"/>
      <c r="E16" s="226"/>
      <c r="F16" s="226"/>
      <c r="G16" s="226"/>
      <c r="H16" s="226"/>
      <c r="I16" s="226"/>
      <c r="J16" s="226"/>
      <c r="K16" s="226"/>
      <c r="L16" s="226"/>
      <c r="M16" s="226"/>
      <c r="N16" s="226"/>
      <c r="O16" s="226"/>
      <c r="P16" s="11"/>
      <c r="Q16" s="11"/>
      <c r="R16" s="11"/>
      <c r="S16" s="11"/>
      <c r="T16" s="11"/>
      <c r="U16" s="11"/>
      <c r="V16" s="11"/>
      <c r="W16" s="11"/>
      <c r="X16" s="11"/>
      <c r="Y16" s="11"/>
      <c r="Z16" s="11"/>
    </row>
    <row r="17" spans="1:26" s="13" customFormat="1" ht="15" customHeight="1" x14ac:dyDescent="0.2">
      <c r="A17" s="234"/>
      <c r="B17" s="234"/>
      <c r="C17" s="234"/>
      <c r="D17" s="234"/>
      <c r="E17" s="234"/>
      <c r="F17" s="234"/>
      <c r="G17" s="234"/>
      <c r="H17" s="234"/>
      <c r="I17" s="234"/>
      <c r="J17" s="234"/>
      <c r="K17" s="234"/>
      <c r="L17" s="234"/>
      <c r="M17" s="234"/>
      <c r="N17" s="234"/>
      <c r="O17" s="234"/>
      <c r="P17" s="12"/>
      <c r="Q17" s="12"/>
      <c r="R17" s="12"/>
      <c r="S17" s="12"/>
      <c r="T17" s="12"/>
      <c r="U17" s="12"/>
      <c r="V17" s="12"/>
      <c r="W17" s="12"/>
    </row>
    <row r="18" spans="1:26" s="13" customFormat="1" ht="91.5" customHeight="1" x14ac:dyDescent="0.2">
      <c r="A18" s="264" t="s">
        <v>171</v>
      </c>
      <c r="B18" s="264"/>
      <c r="C18" s="264"/>
      <c r="D18" s="264"/>
      <c r="E18" s="264"/>
      <c r="F18" s="264"/>
      <c r="G18" s="264"/>
      <c r="H18" s="264"/>
      <c r="I18" s="264"/>
      <c r="J18" s="264"/>
      <c r="K18" s="264"/>
      <c r="L18" s="264"/>
      <c r="M18" s="264"/>
      <c r="N18" s="264"/>
      <c r="O18" s="264"/>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5" t="s">
        <v>175</v>
      </c>
      <c r="F19" s="266"/>
      <c r="G19" s="266"/>
      <c r="H19" s="266"/>
      <c r="I19" s="267"/>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2" t="str">
        <f>'1. паспорт местоположение'!$A$5:$C$5</f>
        <v>Год раскрытия информации: 2025 год</v>
      </c>
      <c r="B5" s="272"/>
      <c r="C5" s="272"/>
      <c r="D5" s="272"/>
      <c r="E5" s="272"/>
      <c r="F5" s="272"/>
      <c r="G5" s="272"/>
      <c r="H5" s="272"/>
      <c r="I5" s="272"/>
      <c r="J5" s="272"/>
      <c r="K5" s="272"/>
      <c r="L5" s="272"/>
      <c r="M5" s="272"/>
      <c r="N5" s="272"/>
      <c r="O5" s="272"/>
      <c r="P5" s="272"/>
      <c r="Q5" s="272"/>
      <c r="R5" s="272"/>
      <c r="S5" s="272"/>
    </row>
    <row r="6" spans="1:19" s="2" customFormat="1" ht="15.75" x14ac:dyDescent="0.2">
      <c r="A6" s="64"/>
      <c r="B6" s="64"/>
      <c r="C6" s="64"/>
      <c r="D6" s="64"/>
      <c r="E6" s="64"/>
      <c r="F6" s="64"/>
      <c r="G6" s="64"/>
      <c r="H6" s="64"/>
      <c r="I6" s="64"/>
      <c r="J6" s="64"/>
      <c r="K6" s="64"/>
      <c r="L6" s="64"/>
      <c r="M6" s="64"/>
    </row>
    <row r="7" spans="1:19" s="2" customFormat="1" ht="20.25" x14ac:dyDescent="0.2">
      <c r="A7" s="273" t="s">
        <v>3</v>
      </c>
      <c r="B7" s="273"/>
      <c r="C7" s="273"/>
      <c r="D7" s="273"/>
      <c r="E7" s="273"/>
      <c r="F7" s="273"/>
      <c r="G7" s="273"/>
      <c r="H7" s="273"/>
      <c r="I7" s="273"/>
      <c r="J7" s="273"/>
      <c r="K7" s="273"/>
      <c r="L7" s="273"/>
      <c r="M7" s="273"/>
      <c r="N7" s="273"/>
      <c r="O7" s="273"/>
      <c r="P7" s="273"/>
      <c r="Q7" s="273"/>
      <c r="R7" s="273"/>
      <c r="S7" s="273"/>
    </row>
    <row r="8" spans="1:19" s="2" customFormat="1" ht="15.75" x14ac:dyDescent="0.2">
      <c r="A8" s="64"/>
      <c r="B8" s="64"/>
      <c r="C8" s="64"/>
      <c r="D8" s="64"/>
      <c r="E8" s="64"/>
      <c r="F8" s="64"/>
      <c r="G8" s="64"/>
      <c r="H8" s="64"/>
      <c r="I8" s="64"/>
      <c r="J8" s="64"/>
      <c r="K8" s="64"/>
      <c r="L8" s="64"/>
      <c r="M8" s="64"/>
    </row>
    <row r="9" spans="1:19" s="2" customFormat="1" ht="18.75" customHeight="1" x14ac:dyDescent="0.2">
      <c r="A9" s="228" t="str">
        <f>'1. паспорт местоположение'!A9:C9</f>
        <v>Пермское краевое государственное унитарное предприятие "Краевые электрические сети"</v>
      </c>
      <c r="B9" s="228"/>
      <c r="C9" s="228"/>
      <c r="D9" s="228"/>
      <c r="E9" s="228"/>
      <c r="F9" s="228"/>
      <c r="G9" s="228"/>
      <c r="H9" s="228"/>
      <c r="I9" s="228"/>
      <c r="J9" s="228"/>
      <c r="K9" s="228"/>
      <c r="L9" s="228"/>
      <c r="M9" s="228"/>
      <c r="N9" s="228"/>
      <c r="O9" s="228"/>
      <c r="P9" s="228"/>
      <c r="Q9" s="228"/>
      <c r="R9" s="228"/>
      <c r="S9" s="228"/>
    </row>
    <row r="10" spans="1:19" s="2" customFormat="1" ht="18.75" customHeight="1" x14ac:dyDescent="0.2">
      <c r="A10" s="226" t="s">
        <v>5</v>
      </c>
      <c r="B10" s="226"/>
      <c r="C10" s="226"/>
      <c r="D10" s="226"/>
      <c r="E10" s="226"/>
      <c r="F10" s="226"/>
      <c r="G10" s="226"/>
      <c r="H10" s="226"/>
      <c r="I10" s="226"/>
      <c r="J10" s="226"/>
      <c r="K10" s="226"/>
      <c r="L10" s="226"/>
      <c r="M10" s="226"/>
      <c r="N10" s="226"/>
      <c r="O10" s="226"/>
      <c r="P10" s="226"/>
      <c r="Q10" s="226"/>
      <c r="R10" s="226"/>
      <c r="S10" s="226"/>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4" t="str">
        <f>'1. паспорт местоположение'!$A$12</f>
        <v>P_Ч1_1</v>
      </c>
      <c r="B12" s="274"/>
      <c r="C12" s="274"/>
      <c r="D12" s="274"/>
      <c r="E12" s="274"/>
      <c r="F12" s="274"/>
      <c r="G12" s="274"/>
      <c r="H12" s="274"/>
      <c r="I12" s="274"/>
      <c r="J12" s="274"/>
      <c r="K12" s="274"/>
      <c r="L12" s="274"/>
      <c r="M12" s="274"/>
      <c r="N12" s="274"/>
      <c r="O12" s="274"/>
      <c r="P12" s="274"/>
      <c r="Q12" s="274"/>
      <c r="R12" s="274"/>
      <c r="S12" s="274"/>
    </row>
    <row r="13" spans="1:19" s="2" customFormat="1" ht="18.75" customHeight="1" x14ac:dyDescent="0.2">
      <c r="A13" s="226" t="s">
        <v>6</v>
      </c>
      <c r="B13" s="226"/>
      <c r="C13" s="226"/>
      <c r="D13" s="226"/>
      <c r="E13" s="226"/>
      <c r="F13" s="226"/>
      <c r="G13" s="226"/>
      <c r="H13" s="226"/>
      <c r="I13" s="226"/>
      <c r="J13" s="226"/>
      <c r="K13" s="226"/>
      <c r="L13" s="226"/>
      <c r="M13" s="226"/>
      <c r="N13" s="226"/>
      <c r="O13" s="226"/>
      <c r="P13" s="226"/>
      <c r="Q13" s="226"/>
      <c r="R13" s="226"/>
      <c r="S13" s="226"/>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0" t="str">
        <f>'1. паспорт местоположение'!$A$15</f>
        <v>Строительство КЛ-10кВ фид.№29, фид.№53-10кВ от ПС "Чернушка" до оп.№1, г. Чернушка  для реализации ТП № № 231-06ю/2 от 28.11.2023 ООО ЭСК "Парма"</v>
      </c>
      <c r="B15" s="270"/>
      <c r="C15" s="270"/>
      <c r="D15" s="270"/>
      <c r="E15" s="270"/>
      <c r="F15" s="270"/>
      <c r="G15" s="270"/>
      <c r="H15" s="270"/>
      <c r="I15" s="270"/>
      <c r="J15" s="270"/>
      <c r="K15" s="270"/>
      <c r="L15" s="270"/>
      <c r="M15" s="270"/>
      <c r="N15" s="270"/>
      <c r="O15" s="270"/>
      <c r="P15" s="270"/>
      <c r="Q15" s="270"/>
      <c r="R15" s="270"/>
      <c r="S15" s="270"/>
    </row>
    <row r="16" spans="1:19" s="13" customFormat="1" ht="15" customHeight="1" x14ac:dyDescent="0.2">
      <c r="A16" s="226" t="s">
        <v>7</v>
      </c>
      <c r="B16" s="226"/>
      <c r="C16" s="226"/>
      <c r="D16" s="226"/>
      <c r="E16" s="226"/>
      <c r="F16" s="226"/>
      <c r="G16" s="226"/>
      <c r="H16" s="226"/>
      <c r="I16" s="226"/>
      <c r="J16" s="226"/>
      <c r="K16" s="226"/>
      <c r="L16" s="226"/>
      <c r="M16" s="226"/>
      <c r="N16" s="226"/>
      <c r="O16" s="226"/>
      <c r="P16" s="226"/>
      <c r="Q16" s="226"/>
      <c r="R16" s="226"/>
      <c r="S16" s="226"/>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5" t="s">
        <v>189</v>
      </c>
      <c r="B18" s="231"/>
      <c r="C18" s="231"/>
      <c r="D18" s="231"/>
      <c r="E18" s="231"/>
      <c r="F18" s="231"/>
      <c r="G18" s="231"/>
      <c r="H18" s="231"/>
      <c r="I18" s="231"/>
      <c r="J18" s="231"/>
      <c r="K18" s="231"/>
      <c r="L18" s="231"/>
      <c r="M18" s="231"/>
      <c r="N18" s="231"/>
      <c r="O18" s="231"/>
      <c r="P18" s="231"/>
      <c r="Q18" s="231"/>
      <c r="R18" s="231"/>
      <c r="S18" s="231"/>
    </row>
    <row r="19" spans="1:20" s="13" customFormat="1" ht="15" customHeight="1" x14ac:dyDescent="0.2">
      <c r="A19" s="226"/>
      <c r="B19" s="226"/>
      <c r="C19" s="226"/>
      <c r="D19" s="226"/>
      <c r="E19" s="226"/>
      <c r="F19" s="226"/>
      <c r="G19" s="226"/>
      <c r="H19" s="226"/>
      <c r="I19" s="226"/>
      <c r="J19" s="226"/>
      <c r="K19" s="226"/>
      <c r="L19" s="226"/>
      <c r="M19" s="226"/>
      <c r="N19" s="226"/>
      <c r="O19" s="226"/>
      <c r="P19" s="226"/>
      <c r="Q19" s="226"/>
      <c r="R19" s="226"/>
      <c r="S19" s="226"/>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1"/>
      <c r="E25" s="271"/>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8" t="s">
        <v>194</v>
      </c>
      <c r="E26" s="268"/>
      <c r="F26" s="268"/>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8" t="s">
        <v>196</v>
      </c>
      <c r="E27" s="268"/>
      <c r="F27" s="268"/>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69" t="s">
        <v>198</v>
      </c>
      <c r="E28" s="269"/>
      <c r="F28" s="269"/>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9" t="str">
        <f>'1. паспорт местоположение'!$A$5:$C$5</f>
        <v>Год раскрытия информации: 2025 год</v>
      </c>
      <c r="B5" s="229"/>
      <c r="C5" s="229"/>
      <c r="D5" s="229"/>
      <c r="E5" s="229"/>
      <c r="F5" s="229"/>
      <c r="G5" s="229"/>
      <c r="H5" s="229"/>
      <c r="I5" s="229"/>
      <c r="J5" s="229"/>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0" t="s">
        <v>3</v>
      </c>
      <c r="B7" s="230"/>
      <c r="C7" s="230"/>
      <c r="D7" s="230"/>
      <c r="E7" s="230"/>
      <c r="F7" s="230"/>
      <c r="G7" s="230"/>
      <c r="H7" s="230"/>
      <c r="I7" s="230"/>
      <c r="J7" s="230"/>
    </row>
    <row r="8" spans="1:40" x14ac:dyDescent="0.25">
      <c r="A8" s="272"/>
      <c r="B8" s="272"/>
      <c r="C8" s="272"/>
      <c r="D8" s="272"/>
      <c r="E8" s="272"/>
      <c r="F8" s="272"/>
      <c r="G8" s="272"/>
      <c r="H8" s="272"/>
      <c r="I8" s="272"/>
      <c r="J8" s="272"/>
    </row>
    <row r="9" spans="1:40" x14ac:dyDescent="0.25">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row>
    <row r="10" spans="1:40" x14ac:dyDescent="0.25">
      <c r="A10" s="226" t="s">
        <v>5</v>
      </c>
      <c r="B10" s="226"/>
      <c r="C10" s="226"/>
      <c r="D10" s="226"/>
      <c r="E10" s="226"/>
      <c r="F10" s="226"/>
      <c r="G10" s="226"/>
      <c r="H10" s="226"/>
      <c r="I10" s="226"/>
      <c r="J10" s="226"/>
    </row>
    <row r="11" spans="1:40" x14ac:dyDescent="0.25">
      <c r="A11" s="272"/>
      <c r="B11" s="272"/>
      <c r="C11" s="272"/>
      <c r="D11" s="272"/>
      <c r="E11" s="272"/>
      <c r="F11" s="272"/>
      <c r="G11" s="272"/>
      <c r="H11" s="272"/>
      <c r="I11" s="272"/>
      <c r="J11" s="272"/>
    </row>
    <row r="12" spans="1:40" x14ac:dyDescent="0.25">
      <c r="A12" s="231" t="str">
        <f>'1. паспорт местоположение'!$A$12</f>
        <v>P_Ч1_1</v>
      </c>
      <c r="B12" s="231"/>
      <c r="C12" s="231"/>
      <c r="D12" s="231"/>
      <c r="E12" s="231"/>
      <c r="F12" s="231"/>
      <c r="G12" s="231"/>
      <c r="H12" s="231"/>
      <c r="I12" s="231"/>
      <c r="J12" s="231"/>
    </row>
    <row r="13" spans="1:40" x14ac:dyDescent="0.25">
      <c r="A13" s="226" t="s">
        <v>6</v>
      </c>
      <c r="B13" s="226"/>
      <c r="C13" s="226"/>
      <c r="D13" s="226"/>
      <c r="E13" s="226"/>
      <c r="F13" s="226"/>
      <c r="G13" s="226"/>
      <c r="H13" s="226"/>
      <c r="I13" s="226"/>
      <c r="J13" s="226"/>
    </row>
    <row r="14" spans="1:40" x14ac:dyDescent="0.25">
      <c r="A14" s="226"/>
      <c r="B14" s="226"/>
      <c r="C14" s="226"/>
      <c r="D14" s="226"/>
      <c r="E14" s="226"/>
      <c r="F14" s="226"/>
      <c r="G14" s="226"/>
      <c r="H14" s="226"/>
      <c r="I14" s="226"/>
      <c r="J14" s="226"/>
    </row>
    <row r="15" spans="1:40" x14ac:dyDescent="0.25">
      <c r="A15" s="225" t="str">
        <f>'1. паспорт местоположение'!$A$15</f>
        <v>Строительство КЛ-10кВ фид.№29, фид.№53-10кВ от ПС "Чернушка" до оп.№1, г. Чернушка  для реализации ТП № № 231-06ю/2 от 28.11.2023 ООО ЭСК "Парма"</v>
      </c>
      <c r="B15" s="225"/>
      <c r="C15" s="225"/>
      <c r="D15" s="225"/>
      <c r="E15" s="225"/>
      <c r="F15" s="225"/>
      <c r="G15" s="225"/>
      <c r="H15" s="225"/>
      <c r="I15" s="225"/>
      <c r="J15" s="225"/>
    </row>
    <row r="16" spans="1:40" x14ac:dyDescent="0.25">
      <c r="A16" s="226" t="s">
        <v>7</v>
      </c>
      <c r="B16" s="226"/>
      <c r="C16" s="226"/>
      <c r="D16" s="226"/>
      <c r="E16" s="226"/>
      <c r="F16" s="226"/>
      <c r="G16" s="226"/>
      <c r="H16" s="226"/>
      <c r="I16" s="226"/>
      <c r="J16" s="226"/>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5" t="s">
        <v>262</v>
      </c>
      <c r="B19" s="275"/>
      <c r="C19" s="275"/>
      <c r="D19" s="275"/>
      <c r="E19" s="275"/>
      <c r="F19" s="275"/>
      <c r="G19" s="275"/>
      <c r="H19" s="275"/>
      <c r="I19" s="275"/>
      <c r="J19" s="275"/>
    </row>
    <row r="20" spans="1:10" s="4" customFormat="1" x14ac:dyDescent="0.25">
      <c r="A20" s="137"/>
      <c r="B20" s="137"/>
      <c r="C20" s="134"/>
      <c r="D20" s="134"/>
      <c r="E20" s="134"/>
      <c r="F20" s="134"/>
      <c r="G20" s="134"/>
      <c r="H20" s="134"/>
      <c r="I20" s="134"/>
      <c r="J20" s="134"/>
    </row>
    <row r="21" spans="1:10" s="4" customFormat="1" x14ac:dyDescent="0.25">
      <c r="A21" s="241" t="s">
        <v>263</v>
      </c>
      <c r="B21" s="241" t="s">
        <v>264</v>
      </c>
      <c r="C21" s="240" t="s">
        <v>265</v>
      </c>
      <c r="D21" s="240"/>
      <c r="E21" s="240"/>
      <c r="F21" s="240"/>
      <c r="G21" s="241" t="s">
        <v>266</v>
      </c>
      <c r="H21" s="246" t="s">
        <v>267</v>
      </c>
      <c r="I21" s="241" t="s">
        <v>268</v>
      </c>
      <c r="J21" s="241" t="s">
        <v>269</v>
      </c>
    </row>
    <row r="22" spans="1:10" s="4" customFormat="1" ht="46.5" customHeight="1" x14ac:dyDescent="0.25">
      <c r="A22" s="241"/>
      <c r="B22" s="241"/>
      <c r="C22" s="247" t="s">
        <v>270</v>
      </c>
      <c r="D22" s="247"/>
      <c r="E22" s="244" t="s">
        <v>271</v>
      </c>
      <c r="F22" s="245"/>
      <c r="G22" s="241"/>
      <c r="H22" s="248"/>
      <c r="I22" s="241"/>
      <c r="J22" s="241"/>
    </row>
    <row r="23" spans="1:10" s="4" customFormat="1" ht="31.5" x14ac:dyDescent="0.25">
      <c r="A23" s="241"/>
      <c r="B23" s="241"/>
      <c r="C23" s="138" t="s">
        <v>272</v>
      </c>
      <c r="D23" s="138" t="s">
        <v>273</v>
      </c>
      <c r="E23" s="138" t="s">
        <v>272</v>
      </c>
      <c r="F23" s="138" t="s">
        <v>273</v>
      </c>
      <c r="G23" s="241"/>
      <c r="H23" s="247"/>
      <c r="I23" s="241"/>
      <c r="J23" s="241"/>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45457</v>
      </c>
      <c r="F32" s="145">
        <v>45457</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45487</v>
      </c>
      <c r="F35" s="145">
        <v>45487</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45517</v>
      </c>
      <c r="F37" s="145">
        <v>45517</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45547</v>
      </c>
      <c r="F39" s="145">
        <v>45547</v>
      </c>
      <c r="G39" s="146"/>
      <c r="H39" s="146"/>
      <c r="I39" s="146" t="s">
        <v>257</v>
      </c>
      <c r="J39" s="146" t="s">
        <v>257</v>
      </c>
    </row>
    <row r="40" spans="1:10" s="4" customFormat="1" x14ac:dyDescent="0.25">
      <c r="A40" s="139" t="s">
        <v>302</v>
      </c>
      <c r="B40" s="148" t="s">
        <v>303</v>
      </c>
      <c r="C40" s="145">
        <v>45557</v>
      </c>
      <c r="D40" s="145">
        <v>45557</v>
      </c>
      <c r="E40" s="145">
        <v>45557</v>
      </c>
      <c r="F40" s="145">
        <v>45557</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45587</v>
      </c>
      <c r="F42" s="145">
        <v>45587</v>
      </c>
      <c r="G42" s="146"/>
      <c r="H42" s="146"/>
      <c r="I42" s="146" t="s">
        <v>257</v>
      </c>
      <c r="J42" s="146" t="s">
        <v>257</v>
      </c>
    </row>
    <row r="43" spans="1:10" s="4" customFormat="1" x14ac:dyDescent="0.25">
      <c r="A43" s="139" t="s">
        <v>307</v>
      </c>
      <c r="B43" s="148" t="s">
        <v>308</v>
      </c>
      <c r="C43" s="145">
        <v>45587</v>
      </c>
      <c r="D43" s="145">
        <v>45587</v>
      </c>
      <c r="E43" s="145">
        <v>45587</v>
      </c>
      <c r="F43" s="145">
        <v>45587</v>
      </c>
      <c r="G43" s="146"/>
      <c r="H43" s="146"/>
      <c r="I43" s="146" t="s">
        <v>257</v>
      </c>
      <c r="J43" s="146" t="s">
        <v>257</v>
      </c>
    </row>
    <row r="44" spans="1:10" s="4" customFormat="1" x14ac:dyDescent="0.25">
      <c r="A44" s="139" t="s">
        <v>309</v>
      </c>
      <c r="B44" s="148" t="s">
        <v>310</v>
      </c>
      <c r="C44" s="145">
        <v>45597</v>
      </c>
      <c r="D44" s="145">
        <v>45597</v>
      </c>
      <c r="E44" s="145">
        <v>45597</v>
      </c>
      <c r="F44" s="145">
        <v>45597</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556</v>
      </c>
      <c r="F47" s="145" t="s">
        <v>556</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557</v>
      </c>
      <c r="F49" s="145" t="s">
        <v>557</v>
      </c>
      <c r="G49" s="146"/>
      <c r="H49" s="146"/>
      <c r="I49" s="146" t="s">
        <v>257</v>
      </c>
      <c r="J49" s="146" t="s">
        <v>257</v>
      </c>
    </row>
    <row r="50" spans="1:10" s="4" customFormat="1" ht="78.75" x14ac:dyDescent="0.25">
      <c r="A50" s="139" t="s">
        <v>320</v>
      </c>
      <c r="B50" s="148" t="s">
        <v>321</v>
      </c>
      <c r="C50" s="145">
        <v>45641</v>
      </c>
      <c r="D50" s="145">
        <v>45641</v>
      </c>
      <c r="E50" s="145" t="s">
        <v>557</v>
      </c>
      <c r="F50" s="145" t="s">
        <v>557</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557</v>
      </c>
      <c r="F52" s="145" t="s">
        <v>557</v>
      </c>
      <c r="G52" s="146"/>
      <c r="H52" s="146"/>
      <c r="I52" s="146" t="s">
        <v>257</v>
      </c>
      <c r="J52" s="146" t="s">
        <v>257</v>
      </c>
    </row>
    <row r="53" spans="1:10" s="4" customFormat="1" ht="31.5" x14ac:dyDescent="0.25">
      <c r="A53" s="139" t="s">
        <v>326</v>
      </c>
      <c r="B53" s="149" t="s">
        <v>327</v>
      </c>
      <c r="C53" s="145">
        <v>45641</v>
      </c>
      <c r="D53" s="145">
        <v>45641</v>
      </c>
      <c r="E53" s="145">
        <v>45747</v>
      </c>
      <c r="F53" s="145">
        <v>45747</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2024-10-29T06:46:31Z</dcterms:created>
  <dcterms:modified xsi:type="dcterms:W3CDTF">2025-03-31T05:48:18Z</dcterms:modified>
</cp:coreProperties>
</file>