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600" windowHeight="1128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44525"/>
</workbook>
</file>

<file path=xl/calcChain.xml><?xml version="1.0" encoding="utf-8"?>
<calcChain xmlns="http://schemas.openxmlformats.org/spreadsheetml/2006/main">
  <c r="AC42" i="15" l="1"/>
  <c r="AC35" i="15"/>
  <c r="AC33" i="15"/>
  <c r="AC32" i="15"/>
  <c r="AC27" i="15"/>
  <c r="R24" i="15"/>
  <c r="AC24" i="15" s="1"/>
  <c r="R30" i="15"/>
  <c r="V24" i="15"/>
  <c r="V30" i="15"/>
  <c r="AC30" i="15" l="1"/>
  <c r="AB57" i="15"/>
  <c r="D35" i="15"/>
  <c r="AC34" i="15"/>
  <c r="AC31" i="15"/>
  <c r="C25" i="6" l="1"/>
  <c r="AC25" i="15" l="1"/>
  <c r="AC26" i="15"/>
  <c r="AC28" i="15"/>
  <c r="AC29" i="15"/>
  <c r="D31" i="15"/>
  <c r="D32" i="15"/>
  <c r="D33" i="15"/>
  <c r="D34" i="15"/>
  <c r="AC36" i="15"/>
  <c r="AC37" i="15"/>
  <c r="AC38" i="15"/>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AB49" i="15"/>
  <c r="AB50" i="15"/>
  <c r="AB51" i="15"/>
  <c r="AB52" i="15"/>
  <c r="AB53" i="15"/>
  <c r="AB54" i="15"/>
  <c r="AB55" i="15"/>
  <c r="AB56" i="15"/>
  <c r="AB58" i="15"/>
  <c r="R56" i="15"/>
  <c r="AC56" i="15" s="1"/>
  <c r="D56" i="15" s="1"/>
  <c r="D64" i="15"/>
  <c r="E64" i="15" s="1"/>
  <c r="F64" i="15" s="1"/>
  <c r="D61" i="15"/>
  <c r="E61" i="15" s="1"/>
  <c r="F61" i="15" s="1"/>
  <c r="D60" i="15"/>
  <c r="E60" i="15" s="1"/>
  <c r="F60" i="15" s="1"/>
  <c r="D53" i="15"/>
  <c r="D45" i="15"/>
  <c r="D40" i="15"/>
  <c r="D38" i="15"/>
  <c r="D37"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<sst xmlns="http://schemas.openxmlformats.org/spreadsheetml/2006/main" count="2202" uniqueCount="523">
  <si>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</si>
  <si>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</si>
  <si>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</si>
  <si>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</si>
  <si>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</si>
  <si>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</si>
  <si>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</si>
  <si>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</si>
  <si>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</si>
  <si>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</si>
  <si>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</si>
  <si>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</si>
  <si>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</si>
  <si>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</si>
  <si>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</si>
  <si>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</si>
  <si>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</si>
  <si>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</si>
  <si>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</si>
  <si>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</si>
  <si>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</si>
  <si>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</si>
  <si>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</si>
  <si>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</si>
  <si>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</si>
  <si>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</si>
  <si>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</si>
  <si>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</si>
  <si>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</si>
  <si>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</si>
  <si>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</si>
  <si>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</si>
  <si>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</si>
  <si>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</si>
  <si>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</si>
  <si>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</si>
  <si>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</si>
  <si>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</si>
  <si>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</si>
  <si>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</si>
  <si>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</si>
  <si>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</si>
  <si>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</si>
  <si>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</si>
  <si>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</si>
  <si>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</si>
  <si>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</si>
  <si>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</si>
  <si>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</si>
  <si>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</si>
  <si>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</si>
  <si>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</si>
  <si>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</si>
  <si>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</si>
  <si>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</si>
  <si>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</si>
  <si>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</si>
  <si>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</si>
  <si>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</si>
  <si>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</si>
  <si>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</si>
  <si>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</si>
  <si>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</si>
  <si>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</si>
  <si>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</si>
  <si>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</si>
  <si>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</si>
  <si>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</si>
  <si>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</si>
  <si>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</si>
  <si>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</si>
  <si>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</si>
  <si>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</si>
  <si>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</si>
  <si>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</si>
  <si>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</si>
  <si>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</si>
  <si>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</si>
  <si>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</si>
  <si>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</si>
  <si>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</si>
  <si>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</si>
  <si>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</si>
  <si>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</si>
  <si>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</si>
  <si>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</si>
  <si>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</si>
  <si>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</si>
  <si>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</si>
  <si>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</si>
  <si>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</si>
  <si>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</si>
  <si>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</si>
  <si>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</si>
  <si>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</si>
  <si>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</si>
  <si>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</si>
  <si>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</si>
  <si>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</si>
  <si>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</si>
  <si>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</si>
  <si>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</si>
  <si>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</si>
  <si>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</si>
  <si>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</si>
  <si>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</si>
  <si>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</si>
  <si>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</si>
  <si>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</si>
  <si>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</si>
  <si>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</si>
  <si>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</si>
  <si>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</si>
  <si>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</si>
  <si>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</si>
  <si>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</si>
  <si>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</si>
  <si>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</si>
  <si>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</si>
  <si>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</si>
  <si>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</si>
  <si>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</si>
  <si>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</si>
  <si>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</si>
  <si>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</si>
  <si>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</si>
  <si>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</si>
  <si>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</si>
  <si>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</si>
  <si>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</si>
  <si>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</si>
  <si>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</si>
  <si>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</si>
  <si>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</si>
  <si>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</si>
  <si>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</si>
  <si>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</si>
  <si>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</si>
  <si>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</si>
  <si>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</si>
  <si>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</si>
  <si>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</si>
  <si>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</si>
  <si>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</si>
  <si>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</si>
  <si>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</si>
  <si>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</si>
  <si>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</si>
  <si>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</si>
  <si>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</si>
  <si>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</si>
  <si>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</si>
  <si>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</si>
  <si>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</si>
  <si>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</si>
  <si>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</si>
  <si>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</si>
  <si>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</si>
  <si>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</si>
  <si>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</si>
  <si>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</si>
  <si>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</si>
  <si>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</si>
  <si>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</si>
  <si>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</si>
  <si>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</si>
  <si>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</si>
  <si>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</si>
  <si>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</si>
  <si>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</si>
  <si>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</si>
  <si>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</si>
  <si>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</si>
  <si>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</si>
  <si>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</si>
  <si>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</si>
  <si>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</si>
  <si>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</si>
  <si>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</si>
  <si>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</si>
  <si>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</si>
  <si>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</si>
  <si>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</si>
  <si>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</si>
  <si>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</si>
  <si>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</si>
  <si>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</si>
  <si>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</si>
  <si>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</si>
  <si>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</si>
  <si>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</si>
  <si>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</si>
  <si>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</si>
  <si>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</si>
  <si>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</si>
  <si>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</si>
  <si>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</si>
  <si>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</si>
  <si>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</si>
  <si>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</si>
  <si>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</si>
  <si>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</si>
  <si>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</si>
  <si>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</si>
  <si>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</si>
  <si>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</si>
  <si>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</si>
  <si>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</si>
  <si>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</si>
  <si>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</si>
  <si>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</si>
  <si>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</si>
  <si>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</si>
  <si>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</si>
  <si>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</si>
  <si>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</si>
  <si>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</si>
  <si>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</si>
  <si>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</si>
  <si>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</si>
  <si>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</si>
  <si>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</si>
  <si>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</si>
  <si>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</si>
  <si>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</si>
  <si>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</si>
  <si>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</si>
  <si>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</si>
  <si>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</si>
  <si>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</si>
  <si>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</si>
  <si>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</si>
  <si>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</si>
  <si>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</si>
  <si>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</si>
  <si>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</si>
  <si>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</si>
  <si>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</si>
  <si>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</si>
  <si>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</si>
  <si>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</si>
  <si>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</si>
  <si>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</si>
  <si>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</si>
  <si>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</si>
  <si>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</si>
  <si>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</si>
  <si>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</si>
  <si>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</si>
  <si>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</si>
  <si>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</si>
  <si>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</si>
  <si>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</si>
  <si>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</si>
  <si>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</si>
  <si>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</si>
  <si>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</si>
  <si>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</si>
  <si>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</si>
  <si>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</si>
  <si>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</si>
  <si>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</si>
  <si>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</si>
  <si>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</si>
  <si>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</si>
  <si>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</si>
  <si>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</si>
  <si>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</si>
  <si>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</si>
  <si>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</si>
  <si>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</si>
  <si>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</si>
  <si>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</si>
  <si>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</si>
  <si>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</si>
  <si>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</si>
  <si>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</si>
  <si>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</si>
  <si>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</si>
  <si>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</si>
  <si>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</si>
  <si>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</si>
  <si>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</si>
  <si>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</si>
  <si>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</si>
  <si>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</si>
  <si>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</si>
  <si>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</si>
  <si>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</si>
  <si>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</si>
  <si>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</si>
  <si>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</si>
  <si>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</si>
  <si>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</si>
  <si>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</si>
  <si>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</si>
  <si>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</si>
  <si>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</si>
  <si>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</si>
  <si>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</si>
  <si>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</si>
  <si>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</si>
  <si>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</si>
  <si>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</si>
  <si>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</si>
  <si>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</si>
  <si>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</si>
  <si>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</si>
  <si>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</si>
  <si>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</si>
  <si>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</si>
  <si>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</si>
  <si>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</si>
  <si>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</si>
  <si>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</si>
  <si>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</si>
  <si>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</si>
  <si>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</si>
  <si>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</si>
  <si>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</si>
  <si>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</si>
  <si>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</si>
  <si>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</si>
  <si>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</si>
  <si>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</si>
  <si>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</si>
  <si>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</si>
  <si>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</si>
  <si>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</si>
  <si>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</si>
  <si>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</si>
  <si>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</si>
  <si>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</si>
  <si>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</si>
  <si>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</si>
  <si>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</si>
  <si>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</si>
  <si>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</si>
  <si>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</si>
  <si>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</si>
  <si>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</si>
  <si>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</si>
  <si>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</si>
  <si>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</si>
  <si>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</si>
  <si>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</si>
  <si>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</si>
  <si>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</si>
  <si>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</si>
  <si>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</si>
  <si>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</si>
  <si>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</si>
  <si>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</si>
  <si>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</si>
  <si>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</si>
  <si>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</si>
  <si>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</si>
  <si>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</si>
  <si>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</si>
  <si>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</si>
  <si>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</si>
  <si>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</si>
  <si>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</si>
  <si>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</si>
  <si>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</si>
  <si>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</si>
  <si>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</si>
  <si>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</si>
  <si>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</si>
  <si>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</si>
  <si>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</si>
  <si>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</si>
  <si>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</si>
  <si>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</si>
  <si>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</si>
  <si>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</si>
  <si>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</si>
  <si>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</si>
  <si>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</si>
  <si>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</si>
  <si>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</si>
  <si>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</si>
  <si>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</si>
  <si>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</si>
  <si>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</si>
  <si>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</si>
  <si>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</si>
  <si>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</si>
  <si>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</si>
  <si>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</si>
  <si>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</si>
  <si>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</si>
  <si>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</si>
  <si>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</si>
  <si>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</si>
  <si>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</si>
  <si>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</si>
  <si>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</si>
  <si>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</si>
  <si>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</si>
  <si>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</si>
  <si>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</si>
  <si>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</si>
  <si>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</si>
  <si>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</si>
  <si>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</si>
  <si>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</si>
  <si>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</si>
  <si>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</si>
  <si>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</si>
  <si>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</si>
  <si>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</si>
  <si>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</si>
  <si>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</si>
  <si>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</si>
  <si>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</si>
  <si>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</si>
  <si>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</si>
  <si>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</si>
  <si>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</si>
  <si>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</si>
  <si>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</si>
  <si>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</si>
  <si>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</si>
  <si>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</si>
  <si>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</si>
  <si>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</si>
  <si>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</si>
  <si>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</si>
  <si>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</si>
  <si>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</si>
  <si>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</si>
  <si>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</si>
  <si>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</si>
  <si>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</si>
  <si>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</si>
  <si>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</si>
  <si>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</si>
  <si>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</si>
  <si>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</si>
  <si>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</si>
  <si>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</si>
  <si>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</si>
  <si>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</si>
  <si>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</si>
  <si>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</si>
  <si>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</si>
  <si>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</si>
  <si>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</si>
  <si>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</si>
  <si>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</si>
  <si>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</si>
  <si>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</si>
  <si>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</si>
  <si>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</si>
  <si>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</si>
  <si>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</si>
  <si>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</si>
  <si>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</si>
  <si>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</si>
  <si>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</si>
  <si>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</si>
  <si>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</si>
  <si>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</si>
  <si>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</si>
  <si>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</si>
  <si>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</si>
  <si>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</si>
  <si>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</si>
  <si>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</si>
  <si>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</si>
  <si>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</si>
  <si>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</si>
  <si>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</si>
  <si>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</si>
  <si>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</si>
  <si>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</si>
  <si>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</si>
  <si>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</si>
  <si>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</si>
  <si>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</si>
  <si>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</si>
  <si>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</si>
  <si>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</si>
  <si>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</si>
  <si>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</si>
  <si>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</si>
  <si>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</si>
  <si>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</si>
  <si>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</si>
  <si>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</si>
  <si>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</si>
  <si>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</si>
  <si>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</si>
  <si>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</si>
  <si>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</si>
  <si>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</si>
  <si>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</si>
  <si>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</si>
  <si>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</si>
  <si>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</si>
  <si>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</si>
  <si>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</si>
  <si>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</si>
  <si>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</si>
  <si>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</si>
  <si>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</si>
  <si>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</si>
  <si>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</si>
  <si>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</si>
  <si>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</si>
  <si>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</si>
  <si>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</si>
  <si>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Год раскрытия информации: 2022 год</t>
  </si>
  <si>
    <t>Исполнение требований законодательства</t>
  </si>
  <si>
    <t>смета, прайсы,счета-фактуры</t>
  </si>
  <si>
    <t>Сметная стоимость проекта в ценах 2022 года с НДС, млн. руб.</t>
  </si>
  <si>
    <t>Муниципальное унитарное предприятие "Чернушинские городские коммунальные электрические сети"</t>
  </si>
  <si>
    <t xml:space="preserve">Замена  приборов учета электроэнергии </t>
  </si>
  <si>
    <t>2022-2023</t>
  </si>
  <si>
    <t>J_За3ф-01</t>
  </si>
  <si>
    <t>Чернушинский городской округ, г.Чернушка</t>
  </si>
  <si>
    <t>Замена 282 приборов учета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</si>
</sst>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marker val="1"/>
        <c:smooth val="0"/>
        <c:axId val="103969536"/>
        <c:axId val="103971072"/>
      </c:lineChart>
      <c:catAx>
        <c:axId val="103969536"/>
        <c:scaling>
          <c:orientation val="minMax"/>
        </c:scaling>
        <c:delete val="0"/>
        <c:axPos val="b"/>
        <c:numFmt formatCode="General" sourceLinked="1"/>
        <c:majorTickMark val="out"/>
        <c:minorTickMark val="none"/>
        <c:tickLblPos val="nextTo"/>
        <c:crossAx val="103971072"/>
        <c:crosses val="autoZero"/>
        <c:auto val="1"/>
        <c:lblAlgn val="ctr"/>
        <c:lblOffset val="100"/>
        <c:noMultiLvlLbl val="0"/>
      </c:catAx>
      <c:valAx>
        <c:axId val="1039710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03969536"/>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C49" sqref="C49"/>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513</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517</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520</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518</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521</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5.28</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5.28</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4.4000000000000004</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10" zoomScale="60" zoomScaleNormal="70" workbookViewId="0">
      <selection activeCell="R33" sqref="R33"/>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2022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333" t="str">
        <f>'1. паспорт местоположение'!A9:C9</f>
        <v>Муниципальное унитарное предприятие "Чернушинские городские коммунальные электрические сети"</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333" t="str">
        <f>'1. паспорт местоположение'!A12:C12</f>
        <v>J_За3ф-01</v>
      </c>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333" t="str">
        <f>'1. паспорт местоположение'!A15:C15</f>
        <v xml:space="preserve">Замена  приборов учета электроэнергии </v>
      </c>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60" t="s">
        <v>450</v>
      </c>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7" t="s">
        <v>190</v>
      </c>
      <c r="B20" s="357" t="s">
        <v>189</v>
      </c>
      <c r="C20" s="338" t="s">
        <v>188</v>
      </c>
      <c r="D20" s="338"/>
      <c r="E20" s="359" t="s">
        <v>187</v>
      </c>
      <c r="F20" s="359"/>
      <c r="G20" s="357" t="s">
        <v>504</v>
      </c>
      <c r="H20" s="349" t="s">
        <v>506</v>
      </c>
      <c r="I20" s="350"/>
      <c r="J20" s="350"/>
      <c r="K20" s="350"/>
      <c r="L20" s="349" t="s">
        <v>488</v>
      </c>
      <c r="M20" s="350"/>
      <c r="N20" s="350"/>
      <c r="O20" s="350"/>
      <c r="P20" s="349" t="s">
        <v>499</v>
      </c>
      <c r="Q20" s="350"/>
      <c r="R20" s="350"/>
      <c r="S20" s="351"/>
      <c r="T20" s="349" t="s">
        <v>500</v>
      </c>
      <c r="U20" s="350"/>
      <c r="V20" s="350"/>
      <c r="W20" s="351"/>
      <c r="X20" s="349" t="s">
        <v>501</v>
      </c>
      <c r="Y20" s="350"/>
      <c r="Z20" s="350"/>
      <c r="AA20" s="351"/>
      <c r="AB20" s="361" t="s">
        <v>186</v>
      </c>
      <c r="AC20" s="362"/>
      <c r="AD20" s="83"/>
      <c r="AE20" s="83"/>
      <c r="AF20" s="83"/>
    </row>
    <row r="21" spans="1:32" ht="99.75" customHeight="1" x14ac:dyDescent="0.25">
      <c r="A21" s="358"/>
      <c r="B21" s="358"/>
      <c r="C21" s="338"/>
      <c r="D21" s="338"/>
      <c r="E21" s="359"/>
      <c r="F21" s="359"/>
      <c r="G21" s="358"/>
      <c r="H21" s="338" t="s">
        <v>2</v>
      </c>
      <c r="I21" s="338"/>
      <c r="J21" s="338" t="s">
        <v>487</v>
      </c>
      <c r="K21" s="338"/>
      <c r="L21" s="338" t="s">
        <v>2</v>
      </c>
      <c r="M21" s="338"/>
      <c r="N21" s="338" t="s">
        <v>487</v>
      </c>
      <c r="O21" s="338"/>
      <c r="P21" s="338" t="s">
        <v>2</v>
      </c>
      <c r="Q21" s="338"/>
      <c r="R21" s="338" t="s">
        <v>487</v>
      </c>
      <c r="S21" s="338"/>
      <c r="T21" s="338" t="s">
        <v>2</v>
      </c>
      <c r="U21" s="338"/>
      <c r="V21" s="338" t="s">
        <v>487</v>
      </c>
      <c r="W21" s="338"/>
      <c r="X21" s="338" t="s">
        <v>2</v>
      </c>
      <c r="Y21" s="338"/>
      <c r="Z21" s="338" t="s">
        <v>487</v>
      </c>
      <c r="AA21" s="338"/>
      <c r="AB21" s="363"/>
      <c r="AC21" s="364"/>
    </row>
    <row r="22" spans="1:32" ht="89.25" customHeight="1" x14ac:dyDescent="0.25">
      <c r="A22" s="345"/>
      <c r="B22" s="345"/>
      <c r="C22" s="80" t="s">
        <v>2</v>
      </c>
      <c r="D22" s="80" t="s">
        <v>184</v>
      </c>
      <c r="E22" s="82" t="s">
        <v>502</v>
      </c>
      <c r="F22" s="82" t="s">
        <v>503</v>
      </c>
      <c r="G22" s="345"/>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5.28</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6">
        <f>SUM(R25:R29)</f>
        <v>1.7230000000000001</v>
      </c>
      <c r="S24" s="217" t="s">
        <v>497</v>
      </c>
      <c r="T24" s="217" t="s">
        <v>483</v>
      </c>
      <c r="U24" s="217" t="s">
        <v>483</v>
      </c>
      <c r="V24" s="216">
        <f>SUM(V25:V29)</f>
        <v>3.5569999999999999</v>
      </c>
      <c r="W24" s="217" t="s">
        <v>497</v>
      </c>
      <c r="X24" s="217" t="s">
        <v>483</v>
      </c>
      <c r="Y24" s="217" t="s">
        <v>483</v>
      </c>
      <c r="Z24" s="217" t="s">
        <v>483</v>
      </c>
      <c r="AA24" s="217" t="s">
        <v>483</v>
      </c>
      <c r="AB24" s="217" t="s">
        <v>519</v>
      </c>
      <c r="AC24" s="216">
        <f>V24+R24</f>
        <v>5.28</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5.28</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12">
        <v>1.7230000000000001</v>
      </c>
      <c r="S27" s="200" t="s">
        <v>497</v>
      </c>
      <c r="T27" s="200" t="s">
        <v>483</v>
      </c>
      <c r="U27" s="200" t="s">
        <v>483</v>
      </c>
      <c r="V27" s="212">
        <v>3.5569999999999999</v>
      </c>
      <c r="W27" s="200" t="s">
        <v>497</v>
      </c>
      <c r="X27" s="200" t="s">
        <v>483</v>
      </c>
      <c r="Y27" s="200" t="s">
        <v>483</v>
      </c>
      <c r="Z27" s="200" t="s">
        <v>483</v>
      </c>
      <c r="AA27" s="200" t="s">
        <v>483</v>
      </c>
      <c r="AB27" s="200" t="s">
        <v>483</v>
      </c>
      <c r="AC27" s="216">
        <f>V27+R27</f>
        <v>5.28</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4.3999017999999994</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13">
        <f>SUM(R31:R34)</f>
        <v>1.4354249000000001</v>
      </c>
      <c r="S30" s="200" t="s">
        <v>497</v>
      </c>
      <c r="T30" s="212" t="s">
        <v>483</v>
      </c>
      <c r="U30" s="200" t="s">
        <v>483</v>
      </c>
      <c r="V30" s="213">
        <f>SUM(V31:V34)</f>
        <v>2.9644768999999997</v>
      </c>
      <c r="W30" s="200" t="s">
        <v>497</v>
      </c>
      <c r="X30" s="200" t="s">
        <v>483</v>
      </c>
      <c r="Y30" s="200" t="s">
        <v>483</v>
      </c>
      <c r="Z30" s="200" t="s">
        <v>483</v>
      </c>
      <c r="AA30" s="200" t="s">
        <v>483</v>
      </c>
      <c r="AB30" s="200" t="s">
        <v>483</v>
      </c>
      <c r="AC30" s="216">
        <f>V30+R30</f>
        <v>4.3999018000000003</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f t="shared" ref="D32:D35" si="2">AC32</f>
        <v>0.26353179999999998</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v>8.5974900000000007E-2</v>
      </c>
      <c r="S32" s="200" t="s">
        <v>483</v>
      </c>
      <c r="T32" s="212" t="s">
        <v>483</v>
      </c>
      <c r="U32" s="200" t="s">
        <v>483</v>
      </c>
      <c r="V32" s="212">
        <v>0.17755689999999999</v>
      </c>
      <c r="W32" s="200" t="s">
        <v>483</v>
      </c>
      <c r="X32" s="200" t="s">
        <v>483</v>
      </c>
      <c r="Y32" s="200" t="s">
        <v>483</v>
      </c>
      <c r="Z32" s="200" t="s">
        <v>483</v>
      </c>
      <c r="AA32" s="200" t="s">
        <v>483</v>
      </c>
      <c r="AB32" s="200" t="s">
        <v>483</v>
      </c>
      <c r="AC32" s="216">
        <f>V32+R32</f>
        <v>0.26353179999999998</v>
      </c>
    </row>
    <row r="33" spans="1:29" x14ac:dyDescent="0.25">
      <c r="A33" s="78" t="s">
        <v>168</v>
      </c>
      <c r="B33" s="49" t="s">
        <v>167</v>
      </c>
      <c r="C33" s="200" t="s">
        <v>483</v>
      </c>
      <c r="D33" s="212">
        <f t="shared" si="2"/>
        <v>4.1363699999999994</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12">
        <v>1.34945</v>
      </c>
      <c r="S33" s="200" t="s">
        <v>483</v>
      </c>
      <c r="T33" s="212" t="s">
        <v>483</v>
      </c>
      <c r="U33" s="200" t="s">
        <v>483</v>
      </c>
      <c r="V33" s="214">
        <v>2.7869199999999998</v>
      </c>
      <c r="W33" s="200" t="s">
        <v>483</v>
      </c>
      <c r="X33" s="200" t="s">
        <v>483</v>
      </c>
      <c r="Y33" s="200" t="s">
        <v>483</v>
      </c>
      <c r="Z33" s="200" t="s">
        <v>483</v>
      </c>
      <c r="AA33" s="200" t="s">
        <v>483</v>
      </c>
      <c r="AB33" s="200" t="s">
        <v>483</v>
      </c>
      <c r="AC33" s="216">
        <f>V33+R33</f>
        <v>4.1363699999999994</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282</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v>92</v>
      </c>
      <c r="S35" s="200" t="s">
        <v>497</v>
      </c>
      <c r="T35" s="212" t="s">
        <v>483</v>
      </c>
      <c r="U35" s="200" t="s">
        <v>483</v>
      </c>
      <c r="V35" s="215">
        <v>190</v>
      </c>
      <c r="W35" s="200" t="s">
        <v>497</v>
      </c>
      <c r="X35" s="200" t="s">
        <v>483</v>
      </c>
      <c r="Y35" s="200" t="s">
        <v>483</v>
      </c>
      <c r="Z35" s="200" t="s">
        <v>483</v>
      </c>
      <c r="AA35" s="200" t="s">
        <v>483</v>
      </c>
      <c r="AB35" s="200" t="s">
        <v>483</v>
      </c>
      <c r="AC35" s="216">
        <f>V35+R35</f>
        <v>282</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282</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v>92</v>
      </c>
      <c r="S42" s="200" t="s">
        <v>497</v>
      </c>
      <c r="T42" s="212" t="s">
        <v>483</v>
      </c>
      <c r="U42" s="200" t="s">
        <v>483</v>
      </c>
      <c r="V42" s="215">
        <v>190</v>
      </c>
      <c r="W42" s="200" t="s">
        <v>497</v>
      </c>
      <c r="X42" s="200" t="s">
        <v>483</v>
      </c>
      <c r="Y42" s="200" t="s">
        <v>483</v>
      </c>
      <c r="Z42" s="200" t="s">
        <v>483</v>
      </c>
      <c r="AA42" s="200" t="s">
        <v>483</v>
      </c>
      <c r="AB42" s="200" t="s">
        <v>483</v>
      </c>
      <c r="AC42" s="216">
        <f>V42+R42</f>
        <v>282</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tr">
        <f>Z47</f>
        <v>нд</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54"/>
      <c r="C66" s="354"/>
      <c r="D66" s="354"/>
      <c r="E66" s="354"/>
      <c r="F66" s="354"/>
      <c r="G66" s="354"/>
      <c r="H66" s="354"/>
      <c r="I66" s="354"/>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55"/>
      <c r="C68" s="355"/>
      <c r="D68" s="355"/>
      <c r="E68" s="355"/>
      <c r="F68" s="355"/>
      <c r="G68" s="355"/>
      <c r="H68" s="355"/>
      <c r="I68" s="355"/>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54"/>
      <c r="C70" s="354"/>
      <c r="D70" s="354"/>
      <c r="E70" s="354"/>
      <c r="F70" s="354"/>
      <c r="G70" s="354"/>
      <c r="H70" s="354"/>
      <c r="I70" s="354"/>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54"/>
      <c r="C72" s="354"/>
      <c r="D72" s="354"/>
      <c r="E72" s="354"/>
      <c r="F72" s="354"/>
      <c r="G72" s="354"/>
      <c r="H72" s="354"/>
      <c r="I72" s="354"/>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55"/>
      <c r="C73" s="355"/>
      <c r="D73" s="355"/>
      <c r="E73" s="355"/>
      <c r="F73" s="355"/>
      <c r="G73" s="355"/>
      <c r="H73" s="355"/>
      <c r="I73" s="355"/>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54"/>
      <c r="C74" s="354"/>
      <c r="D74" s="354"/>
      <c r="E74" s="354"/>
      <c r="F74" s="354"/>
      <c r="G74" s="354"/>
      <c r="H74" s="354"/>
      <c r="I74" s="354"/>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52"/>
      <c r="C75" s="352"/>
      <c r="D75" s="352"/>
      <c r="E75" s="352"/>
      <c r="F75" s="352"/>
      <c r="G75" s="352"/>
      <c r="H75" s="352"/>
      <c r="I75" s="352"/>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53"/>
      <c r="C77" s="353"/>
      <c r="D77" s="353"/>
      <c r="E77" s="353"/>
      <c r="F77" s="353"/>
      <c r="G77" s="353"/>
      <c r="H77" s="353"/>
      <c r="I77" s="353"/>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2022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333" t="str">
        <f>'1. паспорт местоположение'!A9:C9</f>
        <v>Муниципальное унитарное предприятие "Чернушинские городские коммунальные электрические 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c r="AS9" s="333"/>
      <c r="AT9" s="333"/>
      <c r="AU9" s="333"/>
      <c r="AV9" s="333"/>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333" t="str">
        <f>'1. паспорт местоположение'!A12:C12</f>
        <v>J_За3ф-01</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c r="AS12" s="333"/>
      <c r="AT12" s="333"/>
      <c r="AU12" s="333"/>
      <c r="AV12" s="333"/>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row>
    <row r="15" spans="1:48" ht="15.75" x14ac:dyDescent="0.25">
      <c r="A15" s="333" t="str">
        <f>'1. паспорт местоположение'!A15:C15</f>
        <v xml:space="preserve">Замена  приборов учета электроэнергии </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333"/>
      <c r="AK15" s="333"/>
      <c r="AL15" s="333"/>
      <c r="AM15" s="333"/>
      <c r="AN15" s="333"/>
      <c r="AO15" s="333"/>
      <c r="AP15" s="333"/>
      <c r="AQ15" s="333"/>
      <c r="AR15" s="333"/>
      <c r="AS15" s="333"/>
      <c r="AT15" s="333"/>
      <c r="AU15" s="333"/>
      <c r="AV15" s="333"/>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row>
    <row r="18" spans="1:48" ht="14.25" customHeight="1"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row>
    <row r="19" spans="1:4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row>
    <row r="20" spans="1:48" s="21" customFormat="1"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6"/>
      <c r="AN20" s="256"/>
      <c r="AO20" s="256"/>
      <c r="AP20" s="256"/>
      <c r="AQ20" s="256"/>
      <c r="AR20" s="256"/>
      <c r="AS20" s="256"/>
      <c r="AT20" s="256"/>
      <c r="AU20" s="256"/>
      <c r="AV20" s="256"/>
    </row>
    <row r="21" spans="1:48" s="21" customFormat="1" x14ac:dyDescent="0.25">
      <c r="A21" s="379" t="s">
        <v>463</v>
      </c>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379"/>
      <c r="AB21" s="379"/>
      <c r="AC21" s="379"/>
      <c r="AD21" s="379"/>
      <c r="AE21" s="379"/>
      <c r="AF21" s="379"/>
      <c r="AG21" s="379"/>
      <c r="AH21" s="379"/>
      <c r="AI21" s="379"/>
      <c r="AJ21" s="379"/>
      <c r="AK21" s="379"/>
      <c r="AL21" s="379"/>
      <c r="AM21" s="379"/>
      <c r="AN21" s="379"/>
      <c r="AO21" s="379"/>
      <c r="AP21" s="379"/>
      <c r="AQ21" s="379"/>
      <c r="AR21" s="379"/>
      <c r="AS21" s="379"/>
      <c r="AT21" s="379"/>
      <c r="AU21" s="379"/>
      <c r="AV21" s="379"/>
    </row>
    <row r="22" spans="1:48" s="21" customFormat="1" ht="58.5" customHeight="1" x14ac:dyDescent="0.25">
      <c r="A22" s="370" t="s">
        <v>52</v>
      </c>
      <c r="B22" s="381" t="s">
        <v>24</v>
      </c>
      <c r="C22" s="370" t="s">
        <v>51</v>
      </c>
      <c r="D22" s="370" t="s">
        <v>50</v>
      </c>
      <c r="E22" s="384" t="s">
        <v>474</v>
      </c>
      <c r="F22" s="385"/>
      <c r="G22" s="385"/>
      <c r="H22" s="385"/>
      <c r="I22" s="385"/>
      <c r="J22" s="385"/>
      <c r="K22" s="385"/>
      <c r="L22" s="386"/>
      <c r="M22" s="370" t="s">
        <v>49</v>
      </c>
      <c r="N22" s="370" t="s">
        <v>48</v>
      </c>
      <c r="O22" s="370" t="s">
        <v>47</v>
      </c>
      <c r="P22" s="365" t="s">
        <v>237</v>
      </c>
      <c r="Q22" s="365" t="s">
        <v>46</v>
      </c>
      <c r="R22" s="365" t="s">
        <v>45</v>
      </c>
      <c r="S22" s="365" t="s">
        <v>44</v>
      </c>
      <c r="T22" s="365"/>
      <c r="U22" s="387" t="s">
        <v>43</v>
      </c>
      <c r="V22" s="387" t="s">
        <v>42</v>
      </c>
      <c r="W22" s="365" t="s">
        <v>41</v>
      </c>
      <c r="X22" s="365" t="s">
        <v>40</v>
      </c>
      <c r="Y22" s="365" t="s">
        <v>39</v>
      </c>
      <c r="Z22" s="372" t="s">
        <v>38</v>
      </c>
      <c r="AA22" s="365" t="s">
        <v>37</v>
      </c>
      <c r="AB22" s="365" t="s">
        <v>36</v>
      </c>
      <c r="AC22" s="365" t="s">
        <v>35</v>
      </c>
      <c r="AD22" s="365" t="s">
        <v>34</v>
      </c>
      <c r="AE22" s="365" t="s">
        <v>33</v>
      </c>
      <c r="AF22" s="365" t="s">
        <v>32</v>
      </c>
      <c r="AG22" s="365"/>
      <c r="AH22" s="365"/>
      <c r="AI22" s="365"/>
      <c r="AJ22" s="365"/>
      <c r="AK22" s="365"/>
      <c r="AL22" s="365" t="s">
        <v>31</v>
      </c>
      <c r="AM22" s="365"/>
      <c r="AN22" s="365"/>
      <c r="AO22" s="365"/>
      <c r="AP22" s="365" t="s">
        <v>30</v>
      </c>
      <c r="AQ22" s="365"/>
      <c r="AR22" s="365" t="s">
        <v>29</v>
      </c>
      <c r="AS22" s="365" t="s">
        <v>28</v>
      </c>
      <c r="AT22" s="365" t="s">
        <v>27</v>
      </c>
      <c r="AU22" s="365" t="s">
        <v>26</v>
      </c>
      <c r="AV22" s="373" t="s">
        <v>25</v>
      </c>
    </row>
    <row r="23" spans="1:48" s="21" customFormat="1" ht="64.5" customHeight="1" x14ac:dyDescent="0.25">
      <c r="A23" s="380"/>
      <c r="B23" s="382"/>
      <c r="C23" s="380"/>
      <c r="D23" s="380"/>
      <c r="E23" s="375" t="s">
        <v>23</v>
      </c>
      <c r="F23" s="366" t="s">
        <v>132</v>
      </c>
      <c r="G23" s="366" t="s">
        <v>131</v>
      </c>
      <c r="H23" s="366" t="s">
        <v>130</v>
      </c>
      <c r="I23" s="368" t="s">
        <v>386</v>
      </c>
      <c r="J23" s="368" t="s">
        <v>387</v>
      </c>
      <c r="K23" s="368" t="s">
        <v>388</v>
      </c>
      <c r="L23" s="366" t="s">
        <v>80</v>
      </c>
      <c r="M23" s="380"/>
      <c r="N23" s="380"/>
      <c r="O23" s="380"/>
      <c r="P23" s="365"/>
      <c r="Q23" s="365"/>
      <c r="R23" s="365"/>
      <c r="S23" s="377" t="s">
        <v>2</v>
      </c>
      <c r="T23" s="377" t="s">
        <v>11</v>
      </c>
      <c r="U23" s="387"/>
      <c r="V23" s="387"/>
      <c r="W23" s="365"/>
      <c r="X23" s="365"/>
      <c r="Y23" s="365"/>
      <c r="Z23" s="365"/>
      <c r="AA23" s="365"/>
      <c r="AB23" s="365"/>
      <c r="AC23" s="365"/>
      <c r="AD23" s="365"/>
      <c r="AE23" s="365"/>
      <c r="AF23" s="365" t="s">
        <v>22</v>
      </c>
      <c r="AG23" s="365"/>
      <c r="AH23" s="365" t="s">
        <v>21</v>
      </c>
      <c r="AI23" s="365"/>
      <c r="AJ23" s="370" t="s">
        <v>20</v>
      </c>
      <c r="AK23" s="370" t="s">
        <v>19</v>
      </c>
      <c r="AL23" s="370" t="s">
        <v>18</v>
      </c>
      <c r="AM23" s="370" t="s">
        <v>17</v>
      </c>
      <c r="AN23" s="370" t="s">
        <v>16</v>
      </c>
      <c r="AO23" s="370" t="s">
        <v>15</v>
      </c>
      <c r="AP23" s="370" t="s">
        <v>14</v>
      </c>
      <c r="AQ23" s="388" t="s">
        <v>11</v>
      </c>
      <c r="AR23" s="365"/>
      <c r="AS23" s="365"/>
      <c r="AT23" s="365"/>
      <c r="AU23" s="365"/>
      <c r="AV23" s="374"/>
    </row>
    <row r="24" spans="1:48" s="21" customFormat="1" ht="96.75" customHeight="1" x14ac:dyDescent="0.25">
      <c r="A24" s="371"/>
      <c r="B24" s="383"/>
      <c r="C24" s="371"/>
      <c r="D24" s="371"/>
      <c r="E24" s="376"/>
      <c r="F24" s="367"/>
      <c r="G24" s="367"/>
      <c r="H24" s="367"/>
      <c r="I24" s="369"/>
      <c r="J24" s="369"/>
      <c r="K24" s="369"/>
      <c r="L24" s="367"/>
      <c r="M24" s="371"/>
      <c r="N24" s="371"/>
      <c r="O24" s="371"/>
      <c r="P24" s="365"/>
      <c r="Q24" s="365"/>
      <c r="R24" s="365"/>
      <c r="S24" s="378"/>
      <c r="T24" s="378"/>
      <c r="U24" s="387"/>
      <c r="V24" s="387"/>
      <c r="W24" s="365"/>
      <c r="X24" s="365"/>
      <c r="Y24" s="365"/>
      <c r="Z24" s="365"/>
      <c r="AA24" s="365"/>
      <c r="AB24" s="365"/>
      <c r="AC24" s="365"/>
      <c r="AD24" s="365"/>
      <c r="AE24" s="365"/>
      <c r="AF24" s="168" t="s">
        <v>13</v>
      </c>
      <c r="AG24" s="168" t="s">
        <v>12</v>
      </c>
      <c r="AH24" s="169" t="s">
        <v>2</v>
      </c>
      <c r="AI24" s="169" t="s">
        <v>11</v>
      </c>
      <c r="AJ24" s="371"/>
      <c r="AK24" s="371"/>
      <c r="AL24" s="371"/>
      <c r="AM24" s="371"/>
      <c r="AN24" s="371"/>
      <c r="AO24" s="371"/>
      <c r="AP24" s="371"/>
      <c r="AQ24" s="389"/>
      <c r="AR24" s="365"/>
      <c r="AS24" s="365"/>
      <c r="AT24" s="365"/>
      <c r="AU24" s="365"/>
      <c r="AV24" s="374"/>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52" zoomScale="130" zoomScaleNormal="90" zoomScaleSheetLayoutView="130" workbookViewId="0">
      <selection activeCell="B67" sqref="B67"/>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7" t="str">
        <f>'1. паспорт местоположение'!A5:C5</f>
        <v>Год раскрытия информации: 2022 год</v>
      </c>
      <c r="B5" s="397"/>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333" t="str">
        <f>'1. паспорт местоположение'!A9:C9</f>
        <v>Муниципальное унитарное предприятие "Чернушинские городские коммунальные электрические сети"</v>
      </c>
      <c r="B9" s="333"/>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333" t="str">
        <f>'1. паспорт местоположение'!A12:C12</f>
        <v>J_За3ф-01</v>
      </c>
      <c r="B12" s="333"/>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334" t="str">
        <f>'1. паспорт местоположение'!A15:C15</f>
        <v xml:space="preserve">Замена  приборов учета электроэнергии </v>
      </c>
      <c r="B15" s="334"/>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5" t="s">
        <v>464</v>
      </c>
      <c r="B18" s="396"/>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0" t="s">
        <v>490</v>
      </c>
      <c r="E23" s="390"/>
      <c r="F23" s="390"/>
      <c r="G23" s="390"/>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516</v>
      </c>
      <c r="B27" s="210">
        <f>'1. паспорт местоположение'!C48</f>
        <v>5.28</v>
      </c>
      <c r="D27" s="201"/>
    </row>
    <row r="28" spans="1:7" ht="16.5" thickBot="1" x14ac:dyDescent="0.3">
      <c r="A28" s="153" t="s">
        <v>342</v>
      </c>
      <c r="B28" s="153" t="s">
        <v>515</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2" t="s">
        <v>483</v>
      </c>
      <c r="D56" s="201" t="s">
        <v>493</v>
      </c>
    </row>
    <row r="57" spans="1:4" x14ac:dyDescent="0.25">
      <c r="A57" s="155" t="s">
        <v>362</v>
      </c>
      <c r="B57" s="393"/>
    </row>
    <row r="58" spans="1:4" x14ac:dyDescent="0.25">
      <c r="A58" s="155" t="s">
        <v>363</v>
      </c>
      <c r="B58" s="393"/>
    </row>
    <row r="59" spans="1:4" x14ac:dyDescent="0.25">
      <c r="A59" s="155" t="s">
        <v>364</v>
      </c>
      <c r="B59" s="393"/>
    </row>
    <row r="60" spans="1:4" x14ac:dyDescent="0.25">
      <c r="A60" s="155" t="s">
        <v>365</v>
      </c>
      <c r="B60" s="393"/>
    </row>
    <row r="61" spans="1:4" ht="16.5" thickBot="1" x14ac:dyDescent="0.3">
      <c r="A61" s="156" t="s">
        <v>366</v>
      </c>
      <c r="B61" s="394"/>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2" t="s">
        <v>483</v>
      </c>
      <c r="D73" s="391" t="s">
        <v>496</v>
      </c>
    </row>
    <row r="74" spans="1:4" x14ac:dyDescent="0.25">
      <c r="A74" s="155" t="s">
        <v>378</v>
      </c>
      <c r="B74" s="393"/>
      <c r="D74" s="391"/>
    </row>
    <row r="75" spans="1:4" x14ac:dyDescent="0.25">
      <c r="A75" s="155" t="s">
        <v>379</v>
      </c>
      <c r="B75" s="393"/>
      <c r="D75" s="391"/>
    </row>
    <row r="76" spans="1:4" x14ac:dyDescent="0.25">
      <c r="A76" s="155" t="s">
        <v>380</v>
      </c>
      <c r="B76" s="393"/>
      <c r="D76" s="391"/>
    </row>
    <row r="77" spans="1:4" x14ac:dyDescent="0.25">
      <c r="A77" s="155" t="s">
        <v>381</v>
      </c>
      <c r="B77" s="393"/>
    </row>
    <row r="78" spans="1:4" ht="16.5" thickBot="1" x14ac:dyDescent="0.3">
      <c r="A78" s="161" t="s">
        <v>382</v>
      </c>
      <c r="B78" s="394"/>
    </row>
    <row r="81" spans="1:2" x14ac:dyDescent="0.25">
      <c r="A81" s="162"/>
      <c r="B81" s="163"/>
    </row>
    <row r="82" spans="1:2" x14ac:dyDescent="0.25">
      <c r="B82" s="164"/>
    </row>
    <row r="83" spans="1:2" x14ac:dyDescent="0.25">
      <c r="B83" s="165"/>
    </row>
  </sheetData>
  <mergeCells count="13">
    <mergeCell ref="A5:B5"/>
    <mergeCell ref="A7:B7"/>
    <mergeCell ref="A9:B9"/>
    <mergeCell ref="A10:B10"/>
    <mergeCell ref="A12:B12"/>
    <mergeCell ref="D23:G23"/>
    <mergeCell ref="D73:D76"/>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513</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Муниципальное унитарное предприятие "Чернушинские городские коммунальные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J_За3ф-01</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c r="T13" s="8"/>
      <c r="U13" s="8"/>
      <c r="V13" s="8"/>
      <c r="W13" s="8"/>
      <c r="X13" s="8"/>
      <c r="Y13" s="8"/>
      <c r="Z13" s="8"/>
      <c r="AA13" s="8"/>
      <c r="AB13" s="8"/>
    </row>
    <row r="14" spans="1:28" s="2" customFormat="1" ht="18.75" x14ac:dyDescent="0.2">
      <c r="A14" s="225" t="str">
        <f>'1. паспорт местоположение'!A15:C15</f>
        <v xml:space="preserve">Замена  приборов учета электроэнергии </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32"/>
      <c r="B16" s="232"/>
      <c r="C16" s="232"/>
      <c r="D16" s="232"/>
      <c r="E16" s="232"/>
      <c r="F16" s="232"/>
      <c r="G16" s="232"/>
      <c r="H16" s="232"/>
      <c r="I16" s="232"/>
      <c r="J16" s="232"/>
      <c r="K16" s="232"/>
      <c r="L16" s="232"/>
      <c r="M16" s="232"/>
      <c r="N16" s="232"/>
      <c r="O16" s="232"/>
      <c r="P16" s="232"/>
      <c r="Q16" s="232"/>
      <c r="R16" s="232"/>
      <c r="S16" s="232"/>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3"/>
      <c r="U18" s="3"/>
      <c r="V18" s="3"/>
      <c r="W18" s="3"/>
      <c r="X18" s="3"/>
      <c r="Y18" s="3"/>
    </row>
    <row r="19" spans="1:28" s="2" customFormat="1" ht="54" customHeight="1" x14ac:dyDescent="0.2">
      <c r="A19" s="227" t="s">
        <v>5</v>
      </c>
      <c r="B19" s="227" t="s">
        <v>100</v>
      </c>
      <c r="C19" s="228" t="s">
        <v>336</v>
      </c>
      <c r="D19" s="227" t="s">
        <v>335</v>
      </c>
      <c r="E19" s="227" t="s">
        <v>99</v>
      </c>
      <c r="F19" s="227" t="s">
        <v>98</v>
      </c>
      <c r="G19" s="227" t="s">
        <v>331</v>
      </c>
      <c r="H19" s="227" t="s">
        <v>97</v>
      </c>
      <c r="I19" s="227" t="s">
        <v>96</v>
      </c>
      <c r="J19" s="227" t="s">
        <v>95</v>
      </c>
      <c r="K19" s="227" t="s">
        <v>94</v>
      </c>
      <c r="L19" s="227" t="s">
        <v>93</v>
      </c>
      <c r="M19" s="227" t="s">
        <v>92</v>
      </c>
      <c r="N19" s="227" t="s">
        <v>91</v>
      </c>
      <c r="O19" s="227" t="s">
        <v>90</v>
      </c>
      <c r="P19" s="227" t="s">
        <v>89</v>
      </c>
      <c r="Q19" s="227" t="s">
        <v>334</v>
      </c>
      <c r="R19" s="227"/>
      <c r="S19" s="230" t="s">
        <v>433</v>
      </c>
      <c r="T19" s="3"/>
      <c r="U19" s="3"/>
      <c r="V19" s="3"/>
      <c r="W19" s="3"/>
      <c r="X19" s="3"/>
      <c r="Y19" s="3"/>
    </row>
    <row r="20" spans="1:28" s="2" customFormat="1" ht="180.75" customHeight="1" x14ac:dyDescent="0.2">
      <c r="A20" s="227"/>
      <c r="B20" s="227"/>
      <c r="C20" s="229"/>
      <c r="D20" s="227"/>
      <c r="E20" s="227"/>
      <c r="F20" s="227"/>
      <c r="G20" s="227"/>
      <c r="H20" s="227"/>
      <c r="I20" s="227"/>
      <c r="J20" s="227"/>
      <c r="K20" s="227"/>
      <c r="L20" s="227"/>
      <c r="M20" s="227"/>
      <c r="N20" s="227"/>
      <c r="O20" s="227"/>
      <c r="P20" s="227"/>
      <c r="Q20" s="41" t="s">
        <v>332</v>
      </c>
      <c r="R20" s="42" t="s">
        <v>333</v>
      </c>
      <c r="S20" s="230"/>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topLeftCell="A13"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2022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Муниципальное унитарное предприятие "Чернушинские городские коммунальные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J_За3ф-01</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2" customFormat="1" ht="43.5" customHeight="1" x14ac:dyDescent="0.2">
      <c r="A16" s="224" t="str">
        <f>'1. паспорт местоположение'!A15:C15</f>
        <v xml:space="preserve">Замена  приборов учета электроэнергии </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32"/>
      <c r="B18" s="232"/>
      <c r="C18" s="232"/>
      <c r="D18" s="232"/>
      <c r="E18" s="232"/>
      <c r="F18" s="232"/>
      <c r="G18" s="232"/>
      <c r="H18" s="232"/>
      <c r="I18" s="232"/>
      <c r="J18" s="232"/>
      <c r="K18" s="232"/>
      <c r="L18" s="232"/>
      <c r="M18" s="232"/>
      <c r="N18" s="232"/>
      <c r="O18" s="232"/>
      <c r="P18" s="232"/>
      <c r="Q18" s="232"/>
      <c r="R18" s="232"/>
      <c r="S18" s="232"/>
      <c r="T18" s="232"/>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48"/>
      <c r="B20" s="248"/>
      <c r="C20" s="248"/>
      <c r="D20" s="248"/>
      <c r="E20" s="248"/>
      <c r="F20" s="248"/>
      <c r="G20" s="248"/>
      <c r="H20" s="248"/>
      <c r="I20" s="248"/>
      <c r="J20" s="248"/>
      <c r="K20" s="248"/>
      <c r="L20" s="248"/>
      <c r="M20" s="248"/>
      <c r="N20" s="248"/>
      <c r="O20" s="248"/>
      <c r="P20" s="248"/>
      <c r="Q20" s="248"/>
      <c r="R20" s="248"/>
      <c r="S20" s="248"/>
      <c r="T20" s="248"/>
    </row>
    <row r="21" spans="1:113" ht="46.5" customHeight="1" x14ac:dyDescent="0.25">
      <c r="A21" s="242" t="s">
        <v>5</v>
      </c>
      <c r="B21" s="235" t="s">
        <v>486</v>
      </c>
      <c r="C21" s="236"/>
      <c r="D21" s="239" t="s">
        <v>122</v>
      </c>
      <c r="E21" s="235" t="s">
        <v>473</v>
      </c>
      <c r="F21" s="236"/>
      <c r="G21" s="235" t="s">
        <v>242</v>
      </c>
      <c r="H21" s="236"/>
      <c r="I21" s="235" t="s">
        <v>121</v>
      </c>
      <c r="J21" s="236"/>
      <c r="K21" s="239" t="s">
        <v>120</v>
      </c>
      <c r="L21" s="235" t="s">
        <v>119</v>
      </c>
      <c r="M21" s="236"/>
      <c r="N21" s="235" t="s">
        <v>469</v>
      </c>
      <c r="O21" s="236"/>
      <c r="P21" s="239" t="s">
        <v>118</v>
      </c>
      <c r="Q21" s="245" t="s">
        <v>117</v>
      </c>
      <c r="R21" s="246"/>
      <c r="S21" s="245" t="s">
        <v>116</v>
      </c>
      <c r="T21" s="247"/>
    </row>
    <row r="22" spans="1:113" ht="204.75" customHeight="1" x14ac:dyDescent="0.25">
      <c r="A22" s="243"/>
      <c r="B22" s="237"/>
      <c r="C22" s="238"/>
      <c r="D22" s="241"/>
      <c r="E22" s="237"/>
      <c r="F22" s="238"/>
      <c r="G22" s="237"/>
      <c r="H22" s="238"/>
      <c r="I22" s="237"/>
      <c r="J22" s="238"/>
      <c r="K22" s="240"/>
      <c r="L22" s="237"/>
      <c r="M22" s="238"/>
      <c r="N22" s="237"/>
      <c r="O22" s="238"/>
      <c r="P22" s="240"/>
      <c r="Q22" s="101" t="s">
        <v>115</v>
      </c>
      <c r="R22" s="101" t="s">
        <v>443</v>
      </c>
      <c r="S22" s="101" t="s">
        <v>114</v>
      </c>
      <c r="T22" s="101" t="s">
        <v>113</v>
      </c>
    </row>
    <row r="23" spans="1:113" ht="51.75" customHeight="1" x14ac:dyDescent="0.25">
      <c r="A23" s="244"/>
      <c r="B23" s="183" t="s">
        <v>111</v>
      </c>
      <c r="C23" s="183" t="s">
        <v>112</v>
      </c>
      <c r="D23" s="240"/>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34" t="s">
        <v>479</v>
      </c>
      <c r="C28" s="234"/>
      <c r="D28" s="234"/>
      <c r="E28" s="234"/>
      <c r="F28" s="234"/>
      <c r="G28" s="234"/>
      <c r="H28" s="234"/>
      <c r="I28" s="234"/>
      <c r="J28" s="234"/>
      <c r="K28" s="234"/>
      <c r="L28" s="234"/>
      <c r="M28" s="234"/>
      <c r="N28" s="234"/>
      <c r="O28" s="234"/>
      <c r="P28" s="234"/>
      <c r="Q28" s="234"/>
      <c r="R28" s="234"/>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2022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Муниципальное унитарное предприятие "Чернушинские городские коммунальные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J_За3ф-01</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32" t="s">
        <v>7</v>
      </c>
      <c r="F13" s="232"/>
      <c r="G13" s="232"/>
      <c r="H13" s="232"/>
      <c r="I13" s="232"/>
      <c r="J13" s="232"/>
      <c r="K13" s="232"/>
      <c r="L13" s="232"/>
      <c r="M13" s="232"/>
      <c r="N13" s="232"/>
      <c r="O13" s="232"/>
      <c r="P13" s="232"/>
      <c r="Q13" s="232"/>
      <c r="R13" s="232"/>
      <c r="S13" s="232"/>
      <c r="T13" s="232"/>
      <c r="U13" s="232"/>
      <c r="V13" s="232"/>
      <c r="W13" s="232"/>
      <c r="X13" s="232"/>
      <c r="Y13" s="232"/>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 xml:space="preserve">Замена  приборов учета электроэнергии </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2" t="s">
        <v>453</v>
      </c>
      <c r="C21" s="253"/>
      <c r="D21" s="252" t="s">
        <v>455</v>
      </c>
      <c r="E21" s="253"/>
      <c r="F21" s="245" t="s">
        <v>94</v>
      </c>
      <c r="G21" s="247"/>
      <c r="H21" s="247"/>
      <c r="I21" s="246"/>
      <c r="J21" s="249" t="s">
        <v>456</v>
      </c>
      <c r="K21" s="252" t="s">
        <v>457</v>
      </c>
      <c r="L21" s="253"/>
      <c r="M21" s="252" t="s">
        <v>458</v>
      </c>
      <c r="N21" s="253"/>
      <c r="O21" s="252" t="s">
        <v>445</v>
      </c>
      <c r="P21" s="253"/>
      <c r="Q21" s="252" t="s">
        <v>127</v>
      </c>
      <c r="R21" s="253"/>
      <c r="S21" s="249" t="s">
        <v>126</v>
      </c>
      <c r="T21" s="249" t="s">
        <v>459</v>
      </c>
      <c r="U21" s="249" t="s">
        <v>454</v>
      </c>
      <c r="V21" s="252" t="s">
        <v>125</v>
      </c>
      <c r="W21" s="253"/>
      <c r="X21" s="245" t="s">
        <v>117</v>
      </c>
      <c r="Y21" s="247"/>
      <c r="Z21" s="245" t="s">
        <v>116</v>
      </c>
      <c r="AA21" s="247"/>
    </row>
    <row r="22" spans="1:27" ht="216" customHeight="1" x14ac:dyDescent="0.25">
      <c r="A22" s="250"/>
      <c r="B22" s="254"/>
      <c r="C22" s="255"/>
      <c r="D22" s="254"/>
      <c r="E22" s="255"/>
      <c r="F22" s="245" t="s">
        <v>124</v>
      </c>
      <c r="G22" s="246"/>
      <c r="H22" s="245" t="s">
        <v>123</v>
      </c>
      <c r="I22" s="246"/>
      <c r="J22" s="251"/>
      <c r="K22" s="254"/>
      <c r="L22" s="255"/>
      <c r="M22" s="254"/>
      <c r="N22" s="255"/>
      <c r="O22" s="254"/>
      <c r="P22" s="255"/>
      <c r="Q22" s="254"/>
      <c r="R22" s="255"/>
      <c r="S22" s="251"/>
      <c r="T22" s="251"/>
      <c r="U22" s="251"/>
      <c r="V22" s="254"/>
      <c r="W22" s="255"/>
      <c r="X22" s="101" t="s">
        <v>115</v>
      </c>
      <c r="Y22" s="101" t="s">
        <v>443</v>
      </c>
      <c r="Z22" s="101" t="s">
        <v>114</v>
      </c>
      <c r="AA22" s="101" t="s">
        <v>113</v>
      </c>
    </row>
    <row r="23" spans="1:27" ht="60" customHeight="1" x14ac:dyDescent="0.25">
      <c r="A23" s="251"/>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Layout" zoomScaleNormal="100" zoomScaleSheetLayoutView="100" workbookViewId="0">
      <selection activeCell="C24" sqref="C24"/>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2022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Муниципальное унитарное предприятие "Чернушинские городские коммунальные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J_За3ф-01</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31"/>
      <c r="B14" s="231"/>
      <c r="C14" s="231"/>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 xml:space="preserve">Замена  приборов учета электроэнергии </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32"/>
      <c r="B17" s="232"/>
      <c r="C17" s="232"/>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514</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522</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0.22</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514</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2022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63" t="str">
        <f>'1. паспорт местоположение'!A9:C9</f>
        <v>Муниципальное унитарное предприятие "Чернушинские городские коммунальные электрические сети"</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63" t="str">
        <f>'1. паспорт местоположение'!A12:C12</f>
        <v>J_За3ф-01</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9"/>
      <c r="AB13" s="9"/>
    </row>
    <row r="14" spans="1:28" x14ac:dyDescent="0.25">
      <c r="A14" s="263" t="str">
        <f>'1. паспорт местоположение'!A15:C15</f>
        <v xml:space="preserve">Замена  приборов учета электроэнергии </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188"/>
      <c r="AB16" s="188"/>
    </row>
    <row r="17" spans="1:2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188"/>
      <c r="AB17" s="188"/>
    </row>
    <row r="18" spans="1:28"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188"/>
      <c r="AB18" s="188"/>
    </row>
    <row r="19" spans="1:2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188"/>
      <c r="AB19" s="188"/>
    </row>
    <row r="20" spans="1:28"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189"/>
      <c r="AB20" s="189"/>
    </row>
    <row r="21" spans="1:28" x14ac:dyDescent="0.25">
      <c r="A21" s="256"/>
      <c r="B21" s="256"/>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189"/>
      <c r="AB21" s="189"/>
    </row>
    <row r="22" spans="1:28" x14ac:dyDescent="0.25">
      <c r="A22" s="257" t="s">
        <v>470</v>
      </c>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190"/>
      <c r="AB22" s="190"/>
    </row>
    <row r="23" spans="1:28" ht="32.25" customHeight="1" x14ac:dyDescent="0.25">
      <c r="A23" s="259" t="s">
        <v>327</v>
      </c>
      <c r="B23" s="260"/>
      <c r="C23" s="260"/>
      <c r="D23" s="260"/>
      <c r="E23" s="260"/>
      <c r="F23" s="260"/>
      <c r="G23" s="260"/>
      <c r="H23" s="260"/>
      <c r="I23" s="260"/>
      <c r="J23" s="260"/>
      <c r="K23" s="260"/>
      <c r="L23" s="261"/>
      <c r="M23" s="258" t="s">
        <v>328</v>
      </c>
      <c r="N23" s="258"/>
      <c r="O23" s="258"/>
      <c r="P23" s="258"/>
      <c r="Q23" s="258"/>
      <c r="R23" s="258"/>
      <c r="S23" s="258"/>
      <c r="T23" s="258"/>
      <c r="U23" s="258"/>
      <c r="V23" s="258"/>
      <c r="W23" s="258"/>
      <c r="X23" s="258"/>
      <c r="Y23" s="258"/>
      <c r="Z23" s="258"/>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2022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Муниципальное унитарное предприятие "Чернушинские городские коммунальные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J_За3ф-01</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31"/>
      <c r="B14" s="231"/>
      <c r="C14" s="231"/>
      <c r="D14" s="231"/>
      <c r="E14" s="231"/>
      <c r="F14" s="231"/>
      <c r="G14" s="231"/>
      <c r="H14" s="231"/>
      <c r="I14" s="231"/>
      <c r="J14" s="231"/>
      <c r="K14" s="231"/>
      <c r="L14" s="231"/>
      <c r="M14" s="231"/>
      <c r="N14" s="231"/>
      <c r="O14" s="231"/>
      <c r="P14" s="8"/>
      <c r="Q14" s="8"/>
      <c r="R14" s="8"/>
      <c r="S14" s="8"/>
      <c r="T14" s="8"/>
      <c r="U14" s="8"/>
      <c r="V14" s="8"/>
      <c r="W14" s="8"/>
      <c r="X14" s="8"/>
      <c r="Y14" s="8"/>
      <c r="Z14" s="8"/>
    </row>
    <row r="15" spans="1:28" s="2" customFormat="1" ht="45" customHeight="1" x14ac:dyDescent="0.2">
      <c r="A15" s="224" t="str">
        <f>'1. паспорт местоположение'!A15:C15</f>
        <v xml:space="preserve">Замена  приборов учета электроэнергии </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32"/>
      <c r="B17" s="232"/>
      <c r="C17" s="232"/>
      <c r="D17" s="232"/>
      <c r="E17" s="232"/>
      <c r="F17" s="232"/>
      <c r="G17" s="232"/>
      <c r="H17" s="232"/>
      <c r="I17" s="232"/>
      <c r="J17" s="232"/>
      <c r="K17" s="232"/>
      <c r="L17" s="232"/>
      <c r="M17" s="232"/>
      <c r="N17" s="232"/>
      <c r="O17" s="232"/>
      <c r="P17" s="3"/>
      <c r="Q17" s="3"/>
      <c r="R17" s="3"/>
      <c r="S17" s="3"/>
      <c r="T17" s="3"/>
      <c r="U17" s="3"/>
      <c r="V17" s="3"/>
      <c r="W17" s="3"/>
    </row>
    <row r="18" spans="1:26" s="2" customFormat="1" ht="91.5" customHeight="1" x14ac:dyDescent="0.2">
      <c r="A18" s="264" t="s">
        <v>447</v>
      </c>
      <c r="B18" s="264"/>
      <c r="C18" s="264"/>
      <c r="D18" s="264"/>
      <c r="E18" s="264"/>
      <c r="F18" s="264"/>
      <c r="G18" s="264"/>
      <c r="H18" s="264"/>
      <c r="I18" s="264"/>
      <c r="J18" s="264"/>
      <c r="K18" s="264"/>
      <c r="L18" s="264"/>
      <c r="M18" s="264"/>
      <c r="N18" s="264"/>
      <c r="O18" s="264"/>
      <c r="P18" s="5"/>
      <c r="Q18" s="5"/>
      <c r="R18" s="5"/>
      <c r="S18" s="5"/>
      <c r="T18" s="5"/>
      <c r="U18" s="5"/>
      <c r="V18" s="5"/>
      <c r="W18" s="5"/>
      <c r="X18" s="5"/>
      <c r="Y18" s="5"/>
      <c r="Z18" s="5"/>
    </row>
    <row r="19" spans="1:26" s="2" customFormat="1" ht="78" customHeight="1" x14ac:dyDescent="0.2">
      <c r="A19" s="227" t="s">
        <v>5</v>
      </c>
      <c r="B19" s="227" t="s">
        <v>88</v>
      </c>
      <c r="C19" s="227" t="s">
        <v>87</v>
      </c>
      <c r="D19" s="227" t="s">
        <v>76</v>
      </c>
      <c r="E19" s="265" t="s">
        <v>86</v>
      </c>
      <c r="F19" s="266"/>
      <c r="G19" s="266"/>
      <c r="H19" s="266"/>
      <c r="I19" s="267"/>
      <c r="J19" s="227" t="s">
        <v>85</v>
      </c>
      <c r="K19" s="227"/>
      <c r="L19" s="227"/>
      <c r="M19" s="227"/>
      <c r="N19" s="227"/>
      <c r="O19" s="227"/>
      <c r="P19" s="3"/>
      <c r="Q19" s="3"/>
      <c r="R19" s="3"/>
      <c r="S19" s="3"/>
      <c r="T19" s="3"/>
      <c r="U19" s="3"/>
      <c r="V19" s="3"/>
      <c r="W19" s="3"/>
    </row>
    <row r="20" spans="1:26" s="2" customFormat="1" ht="51" customHeight="1" x14ac:dyDescent="0.2">
      <c r="A20" s="227"/>
      <c r="B20" s="227"/>
      <c r="C20" s="227"/>
      <c r="D20" s="227"/>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2022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332" t="s">
        <v>9</v>
      </c>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2"/>
      <c r="AR7" s="332"/>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33" t="str">
        <f>'1. паспорт местоположение'!A9:C9</f>
        <v>Муниципальное унитарное предприятие "Чернушинские городские коммунальные электрические 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33" t="str">
        <f>'1. паспорт местоположение'!A12:C12</f>
        <v>J_За3ф-01</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334" t="str">
        <f>'1. паспорт местоположение'!A15:C15</f>
        <v xml:space="preserve">Замена  приборов учета электроэнергии </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334"/>
      <c r="AE15" s="334"/>
      <c r="AF15" s="334"/>
      <c r="AG15" s="334"/>
      <c r="AH15" s="334"/>
      <c r="AI15" s="334"/>
      <c r="AJ15" s="334"/>
      <c r="AK15" s="334"/>
      <c r="AL15" s="334"/>
      <c r="AM15" s="334"/>
      <c r="AN15" s="334"/>
      <c r="AO15" s="334"/>
      <c r="AP15" s="334"/>
      <c r="AQ15" s="334"/>
      <c r="AR15" s="334"/>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336" t="s">
        <v>316</v>
      </c>
      <c r="B24" s="336"/>
      <c r="C24" s="336"/>
      <c r="D24" s="336"/>
      <c r="E24" s="336"/>
      <c r="F24" s="336"/>
      <c r="G24" s="336"/>
      <c r="H24" s="336"/>
      <c r="I24" s="336"/>
      <c r="J24" s="336"/>
      <c r="K24" s="336"/>
      <c r="L24" s="336"/>
      <c r="M24" s="336"/>
      <c r="N24" s="336"/>
      <c r="O24" s="336"/>
      <c r="P24" s="336"/>
      <c r="Q24" s="336"/>
      <c r="R24" s="336"/>
      <c r="S24" s="336"/>
      <c r="T24" s="336"/>
      <c r="U24" s="336"/>
      <c r="V24" s="336"/>
      <c r="W24" s="336"/>
      <c r="X24" s="336"/>
      <c r="Y24" s="336"/>
      <c r="Z24" s="336"/>
      <c r="AA24" s="336"/>
      <c r="AB24" s="336"/>
      <c r="AC24" s="336"/>
      <c r="AD24" s="336"/>
      <c r="AE24" s="336"/>
      <c r="AF24" s="336"/>
      <c r="AG24" s="336"/>
      <c r="AH24" s="336"/>
      <c r="AI24" s="336"/>
      <c r="AJ24" s="336"/>
      <c r="AK24" s="336" t="s">
        <v>0</v>
      </c>
      <c r="AL24" s="336"/>
      <c r="AM24" s="111"/>
      <c r="AN24" s="111"/>
      <c r="AO24" s="139"/>
      <c r="AP24" s="139"/>
      <c r="AQ24" s="139"/>
      <c r="AR24" s="139"/>
      <c r="AS24" s="117"/>
    </row>
    <row r="25" spans="1:45" ht="12.75" customHeight="1" x14ac:dyDescent="0.25">
      <c r="A25" s="313" t="s">
        <v>315</v>
      </c>
      <c r="B25" s="314"/>
      <c r="C25" s="314"/>
      <c r="D25" s="314"/>
      <c r="E25" s="314"/>
      <c r="F25" s="314"/>
      <c r="G25" s="314"/>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c r="AE25" s="314"/>
      <c r="AF25" s="314"/>
      <c r="AG25" s="314"/>
      <c r="AH25" s="314"/>
      <c r="AI25" s="314"/>
      <c r="AJ25" s="314"/>
      <c r="AK25" s="312"/>
      <c r="AL25" s="312"/>
      <c r="AM25" s="112"/>
      <c r="AN25" s="337" t="s">
        <v>314</v>
      </c>
      <c r="AO25" s="337"/>
      <c r="AP25" s="337"/>
      <c r="AQ25" s="335"/>
      <c r="AR25" s="335"/>
      <c r="AS25" s="117"/>
    </row>
    <row r="26" spans="1:45" ht="17.25" customHeight="1" x14ac:dyDescent="0.25">
      <c r="A26" s="279" t="s">
        <v>313</v>
      </c>
      <c r="B26" s="280"/>
      <c r="C26" s="280"/>
      <c r="D26" s="280"/>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c r="AJ26" s="280"/>
      <c r="AK26" s="281"/>
      <c r="AL26" s="281"/>
      <c r="AM26" s="112"/>
      <c r="AN26" s="323" t="s">
        <v>312</v>
      </c>
      <c r="AO26" s="324"/>
      <c r="AP26" s="325"/>
      <c r="AQ26" s="315"/>
      <c r="AR26" s="316"/>
      <c r="AS26" s="117"/>
    </row>
    <row r="27" spans="1:45" ht="17.25" customHeight="1" x14ac:dyDescent="0.25">
      <c r="A27" s="279" t="s">
        <v>311</v>
      </c>
      <c r="B27" s="280"/>
      <c r="C27" s="280"/>
      <c r="D27" s="280"/>
      <c r="E27" s="280"/>
      <c r="F27" s="280"/>
      <c r="G27" s="280"/>
      <c r="H27" s="280"/>
      <c r="I27" s="280"/>
      <c r="J27" s="280"/>
      <c r="K27" s="280"/>
      <c r="L27" s="280"/>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c r="AJ27" s="280"/>
      <c r="AK27" s="281"/>
      <c r="AL27" s="281"/>
      <c r="AM27" s="112"/>
      <c r="AN27" s="323" t="s">
        <v>310</v>
      </c>
      <c r="AO27" s="324"/>
      <c r="AP27" s="325"/>
      <c r="AQ27" s="315"/>
      <c r="AR27" s="316"/>
      <c r="AS27" s="117"/>
    </row>
    <row r="28" spans="1:45" ht="27.75" customHeight="1" thickBot="1" x14ac:dyDescent="0.3">
      <c r="A28" s="326" t="s">
        <v>309</v>
      </c>
      <c r="B28" s="327"/>
      <c r="C28" s="327"/>
      <c r="D28" s="327"/>
      <c r="E28" s="327"/>
      <c r="F28" s="327"/>
      <c r="G28" s="327"/>
      <c r="H28" s="327"/>
      <c r="I28" s="327"/>
      <c r="J28" s="327"/>
      <c r="K28" s="327"/>
      <c r="L28" s="327"/>
      <c r="M28" s="327"/>
      <c r="N28" s="327"/>
      <c r="O28" s="327"/>
      <c r="P28" s="327"/>
      <c r="Q28" s="327"/>
      <c r="R28" s="327"/>
      <c r="S28" s="327"/>
      <c r="T28" s="327"/>
      <c r="U28" s="327"/>
      <c r="V28" s="327"/>
      <c r="W28" s="327"/>
      <c r="X28" s="327"/>
      <c r="Y28" s="327"/>
      <c r="Z28" s="327"/>
      <c r="AA28" s="327"/>
      <c r="AB28" s="327"/>
      <c r="AC28" s="327"/>
      <c r="AD28" s="327"/>
      <c r="AE28" s="327"/>
      <c r="AF28" s="327"/>
      <c r="AG28" s="327"/>
      <c r="AH28" s="327"/>
      <c r="AI28" s="327"/>
      <c r="AJ28" s="328"/>
      <c r="AK28" s="299"/>
      <c r="AL28" s="299"/>
      <c r="AM28" s="112"/>
      <c r="AN28" s="329" t="s">
        <v>308</v>
      </c>
      <c r="AO28" s="330"/>
      <c r="AP28" s="331"/>
      <c r="AQ28" s="315"/>
      <c r="AR28" s="316"/>
      <c r="AS28" s="117"/>
    </row>
    <row r="29" spans="1:45" ht="17.25" customHeight="1" x14ac:dyDescent="0.25">
      <c r="A29" s="317" t="s">
        <v>307</v>
      </c>
      <c r="B29" s="318"/>
      <c r="C29" s="318"/>
      <c r="D29" s="318"/>
      <c r="E29" s="318"/>
      <c r="F29" s="318"/>
      <c r="G29" s="318"/>
      <c r="H29" s="318"/>
      <c r="I29" s="318"/>
      <c r="J29" s="318"/>
      <c r="K29" s="318"/>
      <c r="L29" s="318"/>
      <c r="M29" s="318"/>
      <c r="N29" s="318"/>
      <c r="O29" s="318"/>
      <c r="P29" s="318"/>
      <c r="Q29" s="318"/>
      <c r="R29" s="318"/>
      <c r="S29" s="318"/>
      <c r="T29" s="318"/>
      <c r="U29" s="318"/>
      <c r="V29" s="318"/>
      <c r="W29" s="318"/>
      <c r="X29" s="318"/>
      <c r="Y29" s="318"/>
      <c r="Z29" s="318"/>
      <c r="AA29" s="318"/>
      <c r="AB29" s="318"/>
      <c r="AC29" s="318"/>
      <c r="AD29" s="318"/>
      <c r="AE29" s="318"/>
      <c r="AF29" s="318"/>
      <c r="AG29" s="318"/>
      <c r="AH29" s="318"/>
      <c r="AI29" s="318"/>
      <c r="AJ29" s="319"/>
      <c r="AK29" s="312"/>
      <c r="AL29" s="312"/>
      <c r="AM29" s="112"/>
      <c r="AN29" s="320"/>
      <c r="AO29" s="321"/>
      <c r="AP29" s="321"/>
      <c r="AQ29" s="315"/>
      <c r="AR29" s="322"/>
      <c r="AS29" s="117"/>
    </row>
    <row r="30" spans="1:45" ht="17.25" customHeight="1" x14ac:dyDescent="0.25">
      <c r="A30" s="279" t="s">
        <v>306</v>
      </c>
      <c r="B30" s="280"/>
      <c r="C30" s="280"/>
      <c r="D30" s="280"/>
      <c r="E30" s="280"/>
      <c r="F30" s="280"/>
      <c r="G30" s="280"/>
      <c r="H30" s="280"/>
      <c r="I30" s="280"/>
      <c r="J30" s="280"/>
      <c r="K30" s="280"/>
      <c r="L30" s="280"/>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c r="AJ30" s="280"/>
      <c r="AK30" s="281"/>
      <c r="AL30" s="281"/>
      <c r="AM30" s="112"/>
      <c r="AS30" s="117"/>
    </row>
    <row r="31" spans="1:45" ht="17.25" customHeight="1" x14ac:dyDescent="0.25">
      <c r="A31" s="279" t="s">
        <v>305</v>
      </c>
      <c r="B31" s="280"/>
      <c r="C31" s="280"/>
      <c r="D31" s="280"/>
      <c r="E31" s="280"/>
      <c r="F31" s="280"/>
      <c r="G31" s="280"/>
      <c r="H31" s="280"/>
      <c r="I31" s="280"/>
      <c r="J31" s="280"/>
      <c r="K31" s="280"/>
      <c r="L31" s="280"/>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c r="AJ31" s="280"/>
      <c r="AK31" s="281"/>
      <c r="AL31" s="281"/>
      <c r="AM31" s="112"/>
      <c r="AN31" s="112"/>
      <c r="AO31" s="138"/>
      <c r="AP31" s="138"/>
      <c r="AQ31" s="138"/>
      <c r="AR31" s="138"/>
      <c r="AS31" s="117"/>
    </row>
    <row r="32" spans="1:45" ht="17.25" customHeight="1" x14ac:dyDescent="0.25">
      <c r="A32" s="279" t="s">
        <v>280</v>
      </c>
      <c r="B32" s="280"/>
      <c r="C32" s="280"/>
      <c r="D32" s="280"/>
      <c r="E32" s="280"/>
      <c r="F32" s="280"/>
      <c r="G32" s="280"/>
      <c r="H32" s="280"/>
      <c r="I32" s="280"/>
      <c r="J32" s="280"/>
      <c r="K32" s="280"/>
      <c r="L32" s="280"/>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c r="AJ32" s="280"/>
      <c r="AK32" s="281"/>
      <c r="AL32" s="281"/>
      <c r="AM32" s="112"/>
      <c r="AN32" s="112"/>
      <c r="AO32" s="112"/>
      <c r="AP32" s="112"/>
      <c r="AQ32" s="112"/>
      <c r="AR32" s="112"/>
      <c r="AS32" s="117"/>
    </row>
    <row r="33" spans="1:45" ht="17.25" customHeight="1" x14ac:dyDescent="0.25">
      <c r="A33" s="279" t="s">
        <v>304</v>
      </c>
      <c r="B33" s="280"/>
      <c r="C33" s="280"/>
      <c r="D33" s="280"/>
      <c r="E33" s="280"/>
      <c r="F33" s="280"/>
      <c r="G33" s="280"/>
      <c r="H33" s="280"/>
      <c r="I33" s="280"/>
      <c r="J33" s="280"/>
      <c r="K33" s="280"/>
      <c r="L33" s="280"/>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c r="AJ33" s="280"/>
      <c r="AK33" s="305"/>
      <c r="AL33" s="305"/>
      <c r="AM33" s="112"/>
      <c r="AN33" s="112"/>
      <c r="AO33" s="112"/>
      <c r="AP33" s="112"/>
      <c r="AQ33" s="112"/>
      <c r="AR33" s="112"/>
      <c r="AS33" s="117"/>
    </row>
    <row r="34" spans="1:45" ht="17.25" customHeight="1" x14ac:dyDescent="0.25">
      <c r="A34" s="279" t="s">
        <v>303</v>
      </c>
      <c r="B34" s="280"/>
      <c r="C34" s="280"/>
      <c r="D34" s="280"/>
      <c r="E34" s="280"/>
      <c r="F34" s="280"/>
      <c r="G34" s="280"/>
      <c r="H34" s="280"/>
      <c r="I34" s="280"/>
      <c r="J34" s="280"/>
      <c r="K34" s="280"/>
      <c r="L34" s="280"/>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c r="AJ34" s="280"/>
      <c r="AK34" s="281"/>
      <c r="AL34" s="281"/>
      <c r="AM34" s="112"/>
      <c r="AN34" s="112"/>
      <c r="AO34" s="112"/>
      <c r="AP34" s="112"/>
      <c r="AQ34" s="112"/>
      <c r="AR34" s="112"/>
      <c r="AS34" s="117"/>
    </row>
    <row r="35" spans="1:45" ht="17.25" customHeight="1" x14ac:dyDescent="0.25">
      <c r="A35" s="279"/>
      <c r="B35" s="280"/>
      <c r="C35" s="280"/>
      <c r="D35" s="280"/>
      <c r="E35" s="280"/>
      <c r="F35" s="280"/>
      <c r="G35" s="280"/>
      <c r="H35" s="280"/>
      <c r="I35" s="280"/>
      <c r="J35" s="280"/>
      <c r="K35" s="280"/>
      <c r="L35" s="280"/>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c r="AJ35" s="280"/>
      <c r="AK35" s="281"/>
      <c r="AL35" s="281"/>
      <c r="AM35" s="112"/>
      <c r="AN35" s="112"/>
      <c r="AO35" s="112"/>
      <c r="AP35" s="112"/>
      <c r="AQ35" s="112"/>
      <c r="AR35" s="112"/>
      <c r="AS35" s="117"/>
    </row>
    <row r="36" spans="1:45" ht="17.25" customHeight="1" thickBot="1" x14ac:dyDescent="0.3">
      <c r="A36" s="297" t="s">
        <v>268</v>
      </c>
      <c r="B36" s="298"/>
      <c r="C36" s="298"/>
      <c r="D36" s="298"/>
      <c r="E36" s="298"/>
      <c r="F36" s="298"/>
      <c r="G36" s="298"/>
      <c r="H36" s="298"/>
      <c r="I36" s="298"/>
      <c r="J36" s="298"/>
      <c r="K36" s="298"/>
      <c r="L36" s="298"/>
      <c r="M36" s="298"/>
      <c r="N36" s="298"/>
      <c r="O36" s="298"/>
      <c r="P36" s="298"/>
      <c r="Q36" s="298"/>
      <c r="R36" s="298"/>
      <c r="S36" s="298"/>
      <c r="T36" s="298"/>
      <c r="U36" s="298"/>
      <c r="V36" s="298"/>
      <c r="W36" s="298"/>
      <c r="X36" s="298"/>
      <c r="Y36" s="298"/>
      <c r="Z36" s="298"/>
      <c r="AA36" s="298"/>
      <c r="AB36" s="298"/>
      <c r="AC36" s="298"/>
      <c r="AD36" s="298"/>
      <c r="AE36" s="298"/>
      <c r="AF36" s="298"/>
      <c r="AG36" s="298"/>
      <c r="AH36" s="298"/>
      <c r="AI36" s="298"/>
      <c r="AJ36" s="298"/>
      <c r="AK36" s="299"/>
      <c r="AL36" s="299"/>
      <c r="AM36" s="112"/>
      <c r="AN36" s="112"/>
      <c r="AO36" s="112"/>
      <c r="AP36" s="112"/>
      <c r="AQ36" s="112"/>
      <c r="AR36" s="112"/>
      <c r="AS36" s="117"/>
    </row>
    <row r="37" spans="1:45" ht="17.25" customHeight="1" x14ac:dyDescent="0.25">
      <c r="A37" s="313"/>
      <c r="B37" s="314"/>
      <c r="C37" s="314"/>
      <c r="D37" s="314"/>
      <c r="E37" s="314"/>
      <c r="F37" s="314"/>
      <c r="G37" s="314"/>
      <c r="H37" s="314"/>
      <c r="I37" s="314"/>
      <c r="J37" s="314"/>
      <c r="K37" s="314"/>
      <c r="L37" s="314"/>
      <c r="M37" s="314"/>
      <c r="N37" s="314"/>
      <c r="O37" s="314"/>
      <c r="P37" s="314"/>
      <c r="Q37" s="314"/>
      <c r="R37" s="314"/>
      <c r="S37" s="314"/>
      <c r="T37" s="314"/>
      <c r="U37" s="314"/>
      <c r="V37" s="314"/>
      <c r="W37" s="314"/>
      <c r="X37" s="314"/>
      <c r="Y37" s="314"/>
      <c r="Z37" s="314"/>
      <c r="AA37" s="314"/>
      <c r="AB37" s="314"/>
      <c r="AC37" s="314"/>
      <c r="AD37" s="314"/>
      <c r="AE37" s="314"/>
      <c r="AF37" s="314"/>
      <c r="AG37" s="314"/>
      <c r="AH37" s="314"/>
      <c r="AI37" s="314"/>
      <c r="AJ37" s="314"/>
      <c r="AK37" s="312"/>
      <c r="AL37" s="312"/>
      <c r="AM37" s="112"/>
      <c r="AN37" s="112"/>
      <c r="AO37" s="112"/>
      <c r="AP37" s="112"/>
      <c r="AQ37" s="112"/>
      <c r="AR37" s="112"/>
      <c r="AS37" s="117"/>
    </row>
    <row r="38" spans="1:45" ht="17.25" customHeight="1" x14ac:dyDescent="0.25">
      <c r="A38" s="279" t="s">
        <v>302</v>
      </c>
      <c r="B38" s="280"/>
      <c r="C38" s="280"/>
      <c r="D38" s="280"/>
      <c r="E38" s="280"/>
      <c r="F38" s="280"/>
      <c r="G38" s="280"/>
      <c r="H38" s="280"/>
      <c r="I38" s="280"/>
      <c r="J38" s="280"/>
      <c r="K38" s="280"/>
      <c r="L38" s="280"/>
      <c r="M38" s="280"/>
      <c r="N38" s="280"/>
      <c r="O38" s="280"/>
      <c r="P38" s="280"/>
      <c r="Q38" s="280"/>
      <c r="R38" s="280"/>
      <c r="S38" s="280"/>
      <c r="T38" s="280"/>
      <c r="U38" s="280"/>
      <c r="V38" s="280"/>
      <c r="W38" s="280"/>
      <c r="X38" s="280"/>
      <c r="Y38" s="280"/>
      <c r="Z38" s="280"/>
      <c r="AA38" s="280"/>
      <c r="AB38" s="280"/>
      <c r="AC38" s="280"/>
      <c r="AD38" s="280"/>
      <c r="AE38" s="280"/>
      <c r="AF38" s="280"/>
      <c r="AG38" s="280"/>
      <c r="AH38" s="280"/>
      <c r="AI38" s="280"/>
      <c r="AJ38" s="280"/>
      <c r="AK38" s="281"/>
      <c r="AL38" s="281"/>
      <c r="AM38" s="112"/>
      <c r="AN38" s="112"/>
      <c r="AO38" s="112"/>
      <c r="AP38" s="112"/>
      <c r="AQ38" s="112"/>
      <c r="AR38" s="112"/>
      <c r="AS38" s="117"/>
    </row>
    <row r="39" spans="1:45" ht="17.25" customHeight="1" thickBot="1" x14ac:dyDescent="0.3">
      <c r="A39" s="297" t="s">
        <v>301</v>
      </c>
      <c r="B39" s="298"/>
      <c r="C39" s="298"/>
      <c r="D39" s="298"/>
      <c r="E39" s="298"/>
      <c r="F39" s="298"/>
      <c r="G39" s="298"/>
      <c r="H39" s="298"/>
      <c r="I39" s="298"/>
      <c r="J39" s="298"/>
      <c r="K39" s="298"/>
      <c r="L39" s="298"/>
      <c r="M39" s="298"/>
      <c r="N39" s="298"/>
      <c r="O39" s="298"/>
      <c r="P39" s="298"/>
      <c r="Q39" s="298"/>
      <c r="R39" s="298"/>
      <c r="S39" s="298"/>
      <c r="T39" s="298"/>
      <c r="U39" s="298"/>
      <c r="V39" s="298"/>
      <c r="W39" s="298"/>
      <c r="X39" s="298"/>
      <c r="Y39" s="298"/>
      <c r="Z39" s="298"/>
      <c r="AA39" s="298"/>
      <c r="AB39" s="298"/>
      <c r="AC39" s="298"/>
      <c r="AD39" s="298"/>
      <c r="AE39" s="298"/>
      <c r="AF39" s="298"/>
      <c r="AG39" s="298"/>
      <c r="AH39" s="298"/>
      <c r="AI39" s="298"/>
      <c r="AJ39" s="298"/>
      <c r="AK39" s="299"/>
      <c r="AL39" s="299"/>
      <c r="AM39" s="112"/>
      <c r="AN39" s="112"/>
      <c r="AO39" s="112"/>
      <c r="AP39" s="112"/>
      <c r="AQ39" s="112"/>
      <c r="AR39" s="112"/>
      <c r="AS39" s="117"/>
    </row>
    <row r="40" spans="1:45" ht="17.25" customHeight="1" x14ac:dyDescent="0.25">
      <c r="A40" s="313" t="s">
        <v>300</v>
      </c>
      <c r="B40" s="314"/>
      <c r="C40" s="314"/>
      <c r="D40" s="314"/>
      <c r="E40" s="314"/>
      <c r="F40" s="314"/>
      <c r="G40" s="314"/>
      <c r="H40" s="314"/>
      <c r="I40" s="314"/>
      <c r="J40" s="314"/>
      <c r="K40" s="314"/>
      <c r="L40" s="314"/>
      <c r="M40" s="314"/>
      <c r="N40" s="314"/>
      <c r="O40" s="314"/>
      <c r="P40" s="314"/>
      <c r="Q40" s="314"/>
      <c r="R40" s="314"/>
      <c r="S40" s="314"/>
      <c r="T40" s="314"/>
      <c r="U40" s="314"/>
      <c r="V40" s="314"/>
      <c r="W40" s="314"/>
      <c r="X40" s="314"/>
      <c r="Y40" s="314"/>
      <c r="Z40" s="314"/>
      <c r="AA40" s="314"/>
      <c r="AB40" s="314"/>
      <c r="AC40" s="314"/>
      <c r="AD40" s="314"/>
      <c r="AE40" s="314"/>
      <c r="AF40" s="314"/>
      <c r="AG40" s="314"/>
      <c r="AH40" s="314"/>
      <c r="AI40" s="314"/>
      <c r="AJ40" s="314"/>
      <c r="AK40" s="312"/>
      <c r="AL40" s="312"/>
      <c r="AM40" s="112"/>
      <c r="AN40" s="112"/>
      <c r="AO40" s="112"/>
      <c r="AP40" s="112"/>
      <c r="AQ40" s="112"/>
      <c r="AR40" s="112"/>
      <c r="AS40" s="117"/>
    </row>
    <row r="41" spans="1:45" ht="17.25" customHeight="1" x14ac:dyDescent="0.25">
      <c r="A41" s="279" t="s">
        <v>299</v>
      </c>
      <c r="B41" s="280"/>
      <c r="C41" s="280"/>
      <c r="D41" s="280"/>
      <c r="E41" s="280"/>
      <c r="F41" s="280"/>
      <c r="G41" s="280"/>
      <c r="H41" s="280"/>
      <c r="I41" s="280"/>
      <c r="J41" s="280"/>
      <c r="K41" s="280"/>
      <c r="L41" s="280"/>
      <c r="M41" s="280"/>
      <c r="N41" s="280"/>
      <c r="O41" s="280"/>
      <c r="P41" s="280"/>
      <c r="Q41" s="280"/>
      <c r="R41" s="280"/>
      <c r="S41" s="280"/>
      <c r="T41" s="280"/>
      <c r="U41" s="280"/>
      <c r="V41" s="280"/>
      <c r="W41" s="280"/>
      <c r="X41" s="280"/>
      <c r="Y41" s="280"/>
      <c r="Z41" s="280"/>
      <c r="AA41" s="280"/>
      <c r="AB41" s="280"/>
      <c r="AC41" s="280"/>
      <c r="AD41" s="280"/>
      <c r="AE41" s="280"/>
      <c r="AF41" s="280"/>
      <c r="AG41" s="280"/>
      <c r="AH41" s="280"/>
      <c r="AI41" s="280"/>
      <c r="AJ41" s="280"/>
      <c r="AK41" s="281"/>
      <c r="AL41" s="281"/>
      <c r="AM41" s="112"/>
      <c r="AN41" s="112"/>
      <c r="AO41" s="112"/>
      <c r="AP41" s="112"/>
      <c r="AQ41" s="112"/>
      <c r="AR41" s="112"/>
      <c r="AS41" s="117"/>
    </row>
    <row r="42" spans="1:45" ht="17.25" customHeight="1" x14ac:dyDescent="0.25">
      <c r="A42" s="279" t="s">
        <v>298</v>
      </c>
      <c r="B42" s="280"/>
      <c r="C42" s="280"/>
      <c r="D42" s="280"/>
      <c r="E42" s="280"/>
      <c r="F42" s="280"/>
      <c r="G42" s="280"/>
      <c r="H42" s="280"/>
      <c r="I42" s="280"/>
      <c r="J42" s="280"/>
      <c r="K42" s="280"/>
      <c r="L42" s="280"/>
      <c r="M42" s="280"/>
      <c r="N42" s="280"/>
      <c r="O42" s="280"/>
      <c r="P42" s="280"/>
      <c r="Q42" s="280"/>
      <c r="R42" s="280"/>
      <c r="S42" s="280"/>
      <c r="T42" s="280"/>
      <c r="U42" s="280"/>
      <c r="V42" s="280"/>
      <c r="W42" s="280"/>
      <c r="X42" s="280"/>
      <c r="Y42" s="280"/>
      <c r="Z42" s="280"/>
      <c r="AA42" s="280"/>
      <c r="AB42" s="280"/>
      <c r="AC42" s="280"/>
      <c r="AD42" s="280"/>
      <c r="AE42" s="280"/>
      <c r="AF42" s="280"/>
      <c r="AG42" s="280"/>
      <c r="AH42" s="280"/>
      <c r="AI42" s="280"/>
      <c r="AJ42" s="280"/>
      <c r="AK42" s="281"/>
      <c r="AL42" s="281"/>
      <c r="AM42" s="112"/>
      <c r="AN42" s="112"/>
      <c r="AO42" s="112"/>
      <c r="AP42" s="112"/>
      <c r="AQ42" s="112"/>
      <c r="AR42" s="112"/>
      <c r="AS42" s="117"/>
    </row>
    <row r="43" spans="1:45" ht="17.25" customHeight="1" x14ac:dyDescent="0.25">
      <c r="A43" s="279" t="s">
        <v>297</v>
      </c>
      <c r="B43" s="280"/>
      <c r="C43" s="280"/>
      <c r="D43" s="280"/>
      <c r="E43" s="280"/>
      <c r="F43" s="280"/>
      <c r="G43" s="280"/>
      <c r="H43" s="280"/>
      <c r="I43" s="280"/>
      <c r="J43" s="280"/>
      <c r="K43" s="280"/>
      <c r="L43" s="280"/>
      <c r="M43" s="280"/>
      <c r="N43" s="280"/>
      <c r="O43" s="280"/>
      <c r="P43" s="280"/>
      <c r="Q43" s="280"/>
      <c r="R43" s="280"/>
      <c r="S43" s="280"/>
      <c r="T43" s="280"/>
      <c r="U43" s="280"/>
      <c r="V43" s="280"/>
      <c r="W43" s="280"/>
      <c r="X43" s="280"/>
      <c r="Y43" s="280"/>
      <c r="Z43" s="280"/>
      <c r="AA43" s="280"/>
      <c r="AB43" s="280"/>
      <c r="AC43" s="280"/>
      <c r="AD43" s="280"/>
      <c r="AE43" s="280"/>
      <c r="AF43" s="280"/>
      <c r="AG43" s="280"/>
      <c r="AH43" s="280"/>
      <c r="AI43" s="280"/>
      <c r="AJ43" s="280"/>
      <c r="AK43" s="281"/>
      <c r="AL43" s="281"/>
      <c r="AM43" s="112"/>
      <c r="AN43" s="112"/>
      <c r="AO43" s="112"/>
      <c r="AP43" s="112"/>
      <c r="AQ43" s="112"/>
      <c r="AR43" s="112"/>
      <c r="AS43" s="117"/>
    </row>
    <row r="44" spans="1:45" ht="17.25" customHeight="1" x14ac:dyDescent="0.25">
      <c r="A44" s="279" t="s">
        <v>296</v>
      </c>
      <c r="B44" s="280"/>
      <c r="C44" s="280"/>
      <c r="D44" s="280"/>
      <c r="E44" s="280"/>
      <c r="F44" s="280"/>
      <c r="G44" s="280"/>
      <c r="H44" s="280"/>
      <c r="I44" s="280"/>
      <c r="J44" s="280"/>
      <c r="K44" s="280"/>
      <c r="L44" s="280"/>
      <c r="M44" s="280"/>
      <c r="N44" s="280"/>
      <c r="O44" s="280"/>
      <c r="P44" s="280"/>
      <c r="Q44" s="280"/>
      <c r="R44" s="280"/>
      <c r="S44" s="280"/>
      <c r="T44" s="280"/>
      <c r="U44" s="280"/>
      <c r="V44" s="280"/>
      <c r="W44" s="280"/>
      <c r="X44" s="280"/>
      <c r="Y44" s="280"/>
      <c r="Z44" s="280"/>
      <c r="AA44" s="280"/>
      <c r="AB44" s="280"/>
      <c r="AC44" s="280"/>
      <c r="AD44" s="280"/>
      <c r="AE44" s="280"/>
      <c r="AF44" s="280"/>
      <c r="AG44" s="280"/>
      <c r="AH44" s="280"/>
      <c r="AI44" s="280"/>
      <c r="AJ44" s="280"/>
      <c r="AK44" s="281"/>
      <c r="AL44" s="281"/>
      <c r="AM44" s="112"/>
      <c r="AN44" s="112"/>
      <c r="AO44" s="112"/>
      <c r="AP44" s="112"/>
      <c r="AQ44" s="112"/>
      <c r="AR44" s="112"/>
      <c r="AS44" s="117"/>
    </row>
    <row r="45" spans="1:45" ht="17.25" customHeight="1" x14ac:dyDescent="0.25">
      <c r="A45" s="279" t="s">
        <v>295</v>
      </c>
      <c r="B45" s="280"/>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81"/>
      <c r="AL45" s="281"/>
      <c r="AM45" s="112"/>
      <c r="AN45" s="112"/>
      <c r="AO45" s="112"/>
      <c r="AP45" s="112"/>
      <c r="AQ45" s="112"/>
      <c r="AR45" s="112"/>
      <c r="AS45" s="117"/>
    </row>
    <row r="46" spans="1:45" ht="17.25" customHeight="1" thickBot="1" x14ac:dyDescent="0.3">
      <c r="A46" s="306" t="s">
        <v>294</v>
      </c>
      <c r="B46" s="307"/>
      <c r="C46" s="307"/>
      <c r="D46" s="307"/>
      <c r="E46" s="307"/>
      <c r="F46" s="307"/>
      <c r="G46" s="307"/>
      <c r="H46" s="307"/>
      <c r="I46" s="307"/>
      <c r="J46" s="307"/>
      <c r="K46" s="307"/>
      <c r="L46" s="307"/>
      <c r="M46" s="307"/>
      <c r="N46" s="307"/>
      <c r="O46" s="307"/>
      <c r="P46" s="307"/>
      <c r="Q46" s="307"/>
      <c r="R46" s="307"/>
      <c r="S46" s="307"/>
      <c r="T46" s="307"/>
      <c r="U46" s="307"/>
      <c r="V46" s="307"/>
      <c r="W46" s="307"/>
      <c r="X46" s="307"/>
      <c r="Y46" s="307"/>
      <c r="Z46" s="307"/>
      <c r="AA46" s="307"/>
      <c r="AB46" s="307"/>
      <c r="AC46" s="307"/>
      <c r="AD46" s="307"/>
      <c r="AE46" s="307"/>
      <c r="AF46" s="307"/>
      <c r="AG46" s="307"/>
      <c r="AH46" s="307"/>
      <c r="AI46" s="307"/>
      <c r="AJ46" s="307"/>
      <c r="AK46" s="308"/>
      <c r="AL46" s="308"/>
      <c r="AM46" s="112"/>
      <c r="AN46" s="112"/>
      <c r="AO46" s="112"/>
      <c r="AP46" s="112"/>
      <c r="AQ46" s="112"/>
      <c r="AR46" s="112"/>
      <c r="AS46" s="117"/>
    </row>
    <row r="47" spans="1:45" ht="24" customHeight="1" x14ac:dyDescent="0.25">
      <c r="A47" s="309" t="s">
        <v>293</v>
      </c>
      <c r="B47" s="310"/>
      <c r="C47" s="310"/>
      <c r="D47" s="310"/>
      <c r="E47" s="310"/>
      <c r="F47" s="310"/>
      <c r="G47" s="310"/>
      <c r="H47" s="310"/>
      <c r="I47" s="310"/>
      <c r="J47" s="310"/>
      <c r="K47" s="310"/>
      <c r="L47" s="310"/>
      <c r="M47" s="310"/>
      <c r="N47" s="310"/>
      <c r="O47" s="310"/>
      <c r="P47" s="310"/>
      <c r="Q47" s="310"/>
      <c r="R47" s="310"/>
      <c r="S47" s="310"/>
      <c r="T47" s="310"/>
      <c r="U47" s="310"/>
      <c r="V47" s="310"/>
      <c r="W47" s="310"/>
      <c r="X47" s="310"/>
      <c r="Y47" s="310"/>
      <c r="Z47" s="310"/>
      <c r="AA47" s="310"/>
      <c r="AB47" s="310"/>
      <c r="AC47" s="310"/>
      <c r="AD47" s="310"/>
      <c r="AE47" s="310"/>
      <c r="AF47" s="310"/>
      <c r="AG47" s="310"/>
      <c r="AH47" s="310"/>
      <c r="AI47" s="310"/>
      <c r="AJ47" s="311"/>
      <c r="AK47" s="312" t="s">
        <v>4</v>
      </c>
      <c r="AL47" s="312"/>
      <c r="AM47" s="296" t="s">
        <v>274</v>
      </c>
      <c r="AN47" s="296"/>
      <c r="AO47" s="125" t="s">
        <v>273</v>
      </c>
      <c r="AP47" s="125" t="s">
        <v>272</v>
      </c>
      <c r="AQ47" s="117"/>
    </row>
    <row r="48" spans="1:45" ht="12" customHeight="1" x14ac:dyDescent="0.25">
      <c r="A48" s="279" t="s">
        <v>292</v>
      </c>
      <c r="B48" s="280"/>
      <c r="C48" s="280"/>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81"/>
      <c r="AL48" s="281"/>
      <c r="AM48" s="281"/>
      <c r="AN48" s="281"/>
      <c r="AO48" s="129"/>
      <c r="AP48" s="129"/>
      <c r="AQ48" s="117"/>
    </row>
    <row r="49" spans="1:43" ht="12" customHeight="1" x14ac:dyDescent="0.25">
      <c r="A49" s="279" t="s">
        <v>291</v>
      </c>
      <c r="B49" s="280"/>
      <c r="C49" s="280"/>
      <c r="D49" s="280"/>
      <c r="E49" s="280"/>
      <c r="F49" s="280"/>
      <c r="G49" s="280"/>
      <c r="H49" s="280"/>
      <c r="I49" s="280"/>
      <c r="J49" s="280"/>
      <c r="K49" s="280"/>
      <c r="L49" s="280"/>
      <c r="M49" s="280"/>
      <c r="N49" s="280"/>
      <c r="O49" s="280"/>
      <c r="P49" s="280"/>
      <c r="Q49" s="280"/>
      <c r="R49" s="280"/>
      <c r="S49" s="280"/>
      <c r="T49" s="280"/>
      <c r="U49" s="280"/>
      <c r="V49" s="280"/>
      <c r="W49" s="280"/>
      <c r="X49" s="280"/>
      <c r="Y49" s="280"/>
      <c r="Z49" s="280"/>
      <c r="AA49" s="280"/>
      <c r="AB49" s="280"/>
      <c r="AC49" s="280"/>
      <c r="AD49" s="280"/>
      <c r="AE49" s="280"/>
      <c r="AF49" s="280"/>
      <c r="AG49" s="280"/>
      <c r="AH49" s="280"/>
      <c r="AI49" s="280"/>
      <c r="AJ49" s="280"/>
      <c r="AK49" s="281"/>
      <c r="AL49" s="281"/>
      <c r="AM49" s="281"/>
      <c r="AN49" s="281"/>
      <c r="AO49" s="129"/>
      <c r="AP49" s="129"/>
      <c r="AQ49" s="117"/>
    </row>
    <row r="50" spans="1:43" ht="12" customHeight="1" thickBot="1" x14ac:dyDescent="0.3">
      <c r="A50" s="297" t="s">
        <v>290</v>
      </c>
      <c r="B50" s="298"/>
      <c r="C50" s="298"/>
      <c r="D50" s="298"/>
      <c r="E50" s="298"/>
      <c r="F50" s="298"/>
      <c r="G50" s="298"/>
      <c r="H50" s="298"/>
      <c r="I50" s="298"/>
      <c r="J50" s="298"/>
      <c r="K50" s="298"/>
      <c r="L50" s="298"/>
      <c r="M50" s="298"/>
      <c r="N50" s="298"/>
      <c r="O50" s="298"/>
      <c r="P50" s="298"/>
      <c r="Q50" s="298"/>
      <c r="R50" s="298"/>
      <c r="S50" s="298"/>
      <c r="T50" s="298"/>
      <c r="U50" s="298"/>
      <c r="V50" s="298"/>
      <c r="W50" s="298"/>
      <c r="X50" s="298"/>
      <c r="Y50" s="298"/>
      <c r="Z50" s="298"/>
      <c r="AA50" s="298"/>
      <c r="AB50" s="298"/>
      <c r="AC50" s="298"/>
      <c r="AD50" s="298"/>
      <c r="AE50" s="298"/>
      <c r="AF50" s="298"/>
      <c r="AG50" s="298"/>
      <c r="AH50" s="298"/>
      <c r="AI50" s="298"/>
      <c r="AJ50" s="298"/>
      <c r="AK50" s="299"/>
      <c r="AL50" s="299"/>
      <c r="AM50" s="299"/>
      <c r="AN50" s="299"/>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294" t="s">
        <v>289</v>
      </c>
      <c r="B52" s="295"/>
      <c r="C52" s="295"/>
      <c r="D52" s="295"/>
      <c r="E52" s="295"/>
      <c r="F52" s="295"/>
      <c r="G52" s="295"/>
      <c r="H52" s="295"/>
      <c r="I52" s="295"/>
      <c r="J52" s="295"/>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295"/>
      <c r="AH52" s="295"/>
      <c r="AI52" s="295"/>
      <c r="AJ52" s="295"/>
      <c r="AK52" s="296" t="s">
        <v>4</v>
      </c>
      <c r="AL52" s="296"/>
      <c r="AM52" s="296" t="s">
        <v>274</v>
      </c>
      <c r="AN52" s="296"/>
      <c r="AO52" s="125" t="s">
        <v>273</v>
      </c>
      <c r="AP52" s="125" t="s">
        <v>272</v>
      </c>
      <c r="AQ52" s="117"/>
    </row>
    <row r="53" spans="1:43" ht="11.25" customHeight="1" x14ac:dyDescent="0.25">
      <c r="A53" s="303" t="s">
        <v>288</v>
      </c>
      <c r="B53" s="304"/>
      <c r="C53" s="304"/>
      <c r="D53" s="304"/>
      <c r="E53" s="304"/>
      <c r="F53" s="304"/>
      <c r="G53" s="304"/>
      <c r="H53" s="304"/>
      <c r="I53" s="304"/>
      <c r="J53" s="304"/>
      <c r="K53" s="304"/>
      <c r="L53" s="304"/>
      <c r="M53" s="304"/>
      <c r="N53" s="304"/>
      <c r="O53" s="304"/>
      <c r="P53" s="304"/>
      <c r="Q53" s="304"/>
      <c r="R53" s="304"/>
      <c r="S53" s="304"/>
      <c r="T53" s="304"/>
      <c r="U53" s="304"/>
      <c r="V53" s="304"/>
      <c r="W53" s="304"/>
      <c r="X53" s="304"/>
      <c r="Y53" s="304"/>
      <c r="Z53" s="304"/>
      <c r="AA53" s="304"/>
      <c r="AB53" s="304"/>
      <c r="AC53" s="304"/>
      <c r="AD53" s="304"/>
      <c r="AE53" s="304"/>
      <c r="AF53" s="304"/>
      <c r="AG53" s="304"/>
      <c r="AH53" s="304"/>
      <c r="AI53" s="304"/>
      <c r="AJ53" s="304"/>
      <c r="AK53" s="305"/>
      <c r="AL53" s="305"/>
      <c r="AM53" s="305"/>
      <c r="AN53" s="305"/>
      <c r="AO53" s="133"/>
      <c r="AP53" s="133"/>
      <c r="AQ53" s="117"/>
    </row>
    <row r="54" spans="1:43" ht="12" customHeight="1" x14ac:dyDescent="0.25">
      <c r="A54" s="279" t="s">
        <v>287</v>
      </c>
      <c r="B54" s="280"/>
      <c r="C54" s="280"/>
      <c r="D54" s="280"/>
      <c r="E54" s="280"/>
      <c r="F54" s="280"/>
      <c r="G54" s="280"/>
      <c r="H54" s="280"/>
      <c r="I54" s="280"/>
      <c r="J54" s="280"/>
      <c r="K54" s="280"/>
      <c r="L54" s="280"/>
      <c r="M54" s="280"/>
      <c r="N54" s="280"/>
      <c r="O54" s="280"/>
      <c r="P54" s="280"/>
      <c r="Q54" s="280"/>
      <c r="R54" s="280"/>
      <c r="S54" s="280"/>
      <c r="T54" s="280"/>
      <c r="U54" s="280"/>
      <c r="V54" s="280"/>
      <c r="W54" s="280"/>
      <c r="X54" s="280"/>
      <c r="Y54" s="280"/>
      <c r="Z54" s="280"/>
      <c r="AA54" s="280"/>
      <c r="AB54" s="280"/>
      <c r="AC54" s="280"/>
      <c r="AD54" s="280"/>
      <c r="AE54" s="280"/>
      <c r="AF54" s="280"/>
      <c r="AG54" s="280"/>
      <c r="AH54" s="280"/>
      <c r="AI54" s="280"/>
      <c r="AJ54" s="280"/>
      <c r="AK54" s="281"/>
      <c r="AL54" s="281"/>
      <c r="AM54" s="281"/>
      <c r="AN54" s="281"/>
      <c r="AO54" s="129"/>
      <c r="AP54" s="129"/>
      <c r="AQ54" s="117"/>
    </row>
    <row r="55" spans="1:43" ht="12" customHeight="1" x14ac:dyDescent="0.25">
      <c r="A55" s="279" t="s">
        <v>286</v>
      </c>
      <c r="B55" s="280"/>
      <c r="C55" s="280"/>
      <c r="D55" s="280"/>
      <c r="E55" s="280"/>
      <c r="F55" s="280"/>
      <c r="G55" s="280"/>
      <c r="H55" s="280"/>
      <c r="I55" s="280"/>
      <c r="J55" s="280"/>
      <c r="K55" s="280"/>
      <c r="L55" s="280"/>
      <c r="M55" s="280"/>
      <c r="N55" s="280"/>
      <c r="O55" s="280"/>
      <c r="P55" s="280"/>
      <c r="Q55" s="280"/>
      <c r="R55" s="280"/>
      <c r="S55" s="280"/>
      <c r="T55" s="280"/>
      <c r="U55" s="280"/>
      <c r="V55" s="280"/>
      <c r="W55" s="280"/>
      <c r="X55" s="280"/>
      <c r="Y55" s="280"/>
      <c r="Z55" s="280"/>
      <c r="AA55" s="280"/>
      <c r="AB55" s="280"/>
      <c r="AC55" s="280"/>
      <c r="AD55" s="280"/>
      <c r="AE55" s="280"/>
      <c r="AF55" s="280"/>
      <c r="AG55" s="280"/>
      <c r="AH55" s="280"/>
      <c r="AI55" s="280"/>
      <c r="AJ55" s="280"/>
      <c r="AK55" s="281"/>
      <c r="AL55" s="281"/>
      <c r="AM55" s="281"/>
      <c r="AN55" s="281"/>
      <c r="AO55" s="129"/>
      <c r="AP55" s="129"/>
      <c r="AQ55" s="117"/>
    </row>
    <row r="56" spans="1:43" ht="12" customHeight="1" thickBot="1" x14ac:dyDescent="0.3">
      <c r="A56" s="297" t="s">
        <v>285</v>
      </c>
      <c r="B56" s="298"/>
      <c r="C56" s="298"/>
      <c r="D56" s="298"/>
      <c r="E56" s="298"/>
      <c r="F56" s="298"/>
      <c r="G56" s="298"/>
      <c r="H56" s="298"/>
      <c r="I56" s="298"/>
      <c r="J56" s="298"/>
      <c r="K56" s="298"/>
      <c r="L56" s="298"/>
      <c r="M56" s="298"/>
      <c r="N56" s="298"/>
      <c r="O56" s="298"/>
      <c r="P56" s="298"/>
      <c r="Q56" s="298"/>
      <c r="R56" s="298"/>
      <c r="S56" s="298"/>
      <c r="T56" s="298"/>
      <c r="U56" s="298"/>
      <c r="V56" s="298"/>
      <c r="W56" s="298"/>
      <c r="X56" s="298"/>
      <c r="Y56" s="298"/>
      <c r="Z56" s="298"/>
      <c r="AA56" s="298"/>
      <c r="AB56" s="298"/>
      <c r="AC56" s="298"/>
      <c r="AD56" s="298"/>
      <c r="AE56" s="298"/>
      <c r="AF56" s="298"/>
      <c r="AG56" s="298"/>
      <c r="AH56" s="298"/>
      <c r="AI56" s="298"/>
      <c r="AJ56" s="298"/>
      <c r="AK56" s="299"/>
      <c r="AL56" s="299"/>
      <c r="AM56" s="299"/>
      <c r="AN56" s="299"/>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294" t="s">
        <v>284</v>
      </c>
      <c r="B58" s="295"/>
      <c r="C58" s="295"/>
      <c r="D58" s="295"/>
      <c r="E58" s="295"/>
      <c r="F58" s="295"/>
      <c r="G58" s="295"/>
      <c r="H58" s="295"/>
      <c r="I58" s="295"/>
      <c r="J58" s="295"/>
      <c r="K58" s="295"/>
      <c r="L58" s="295"/>
      <c r="M58" s="295"/>
      <c r="N58" s="295"/>
      <c r="O58" s="295"/>
      <c r="P58" s="295"/>
      <c r="Q58" s="295"/>
      <c r="R58" s="295"/>
      <c r="S58" s="295"/>
      <c r="T58" s="295"/>
      <c r="U58" s="295"/>
      <c r="V58" s="295"/>
      <c r="W58" s="295"/>
      <c r="X58" s="295"/>
      <c r="Y58" s="295"/>
      <c r="Z58" s="295"/>
      <c r="AA58" s="295"/>
      <c r="AB58" s="295"/>
      <c r="AC58" s="295"/>
      <c r="AD58" s="295"/>
      <c r="AE58" s="295"/>
      <c r="AF58" s="295"/>
      <c r="AG58" s="295"/>
      <c r="AH58" s="295"/>
      <c r="AI58" s="295"/>
      <c r="AJ58" s="295"/>
      <c r="AK58" s="296" t="s">
        <v>4</v>
      </c>
      <c r="AL58" s="296"/>
      <c r="AM58" s="296" t="s">
        <v>274</v>
      </c>
      <c r="AN58" s="296"/>
      <c r="AO58" s="125" t="s">
        <v>273</v>
      </c>
      <c r="AP58" s="125" t="s">
        <v>272</v>
      </c>
      <c r="AQ58" s="117"/>
    </row>
    <row r="59" spans="1:43" ht="12.75" customHeight="1" x14ac:dyDescent="0.25">
      <c r="A59" s="300" t="s">
        <v>283</v>
      </c>
      <c r="B59" s="301"/>
      <c r="C59" s="301"/>
      <c r="D59" s="301"/>
      <c r="E59" s="301"/>
      <c r="F59" s="301"/>
      <c r="G59" s="301"/>
      <c r="H59" s="301"/>
      <c r="I59" s="301"/>
      <c r="J59" s="301"/>
      <c r="K59" s="301"/>
      <c r="L59" s="301"/>
      <c r="M59" s="301"/>
      <c r="N59" s="301"/>
      <c r="O59" s="301"/>
      <c r="P59" s="301"/>
      <c r="Q59" s="301"/>
      <c r="R59" s="301"/>
      <c r="S59" s="301"/>
      <c r="T59" s="301"/>
      <c r="U59" s="301"/>
      <c r="V59" s="301"/>
      <c r="W59" s="301"/>
      <c r="X59" s="301"/>
      <c r="Y59" s="301"/>
      <c r="Z59" s="301"/>
      <c r="AA59" s="301"/>
      <c r="AB59" s="301"/>
      <c r="AC59" s="301"/>
      <c r="AD59" s="301"/>
      <c r="AE59" s="301"/>
      <c r="AF59" s="301"/>
      <c r="AG59" s="301"/>
      <c r="AH59" s="301"/>
      <c r="AI59" s="301"/>
      <c r="AJ59" s="301"/>
      <c r="AK59" s="302"/>
      <c r="AL59" s="302"/>
      <c r="AM59" s="302"/>
      <c r="AN59" s="302"/>
      <c r="AO59" s="131"/>
      <c r="AP59" s="131"/>
      <c r="AQ59" s="123"/>
    </row>
    <row r="60" spans="1:43" ht="12" customHeight="1" x14ac:dyDescent="0.25">
      <c r="A60" s="279" t="s">
        <v>282</v>
      </c>
      <c r="B60" s="280"/>
      <c r="C60" s="280"/>
      <c r="D60" s="280"/>
      <c r="E60" s="280"/>
      <c r="F60" s="280"/>
      <c r="G60" s="280"/>
      <c r="H60" s="280"/>
      <c r="I60" s="280"/>
      <c r="J60" s="280"/>
      <c r="K60" s="280"/>
      <c r="L60" s="280"/>
      <c r="M60" s="280"/>
      <c r="N60" s="280"/>
      <c r="O60" s="280"/>
      <c r="P60" s="280"/>
      <c r="Q60" s="280"/>
      <c r="R60" s="280"/>
      <c r="S60" s="280"/>
      <c r="T60" s="280"/>
      <c r="U60" s="280"/>
      <c r="V60" s="280"/>
      <c r="W60" s="280"/>
      <c r="X60" s="280"/>
      <c r="Y60" s="280"/>
      <c r="Z60" s="280"/>
      <c r="AA60" s="280"/>
      <c r="AB60" s="280"/>
      <c r="AC60" s="280"/>
      <c r="AD60" s="280"/>
      <c r="AE60" s="280"/>
      <c r="AF60" s="280"/>
      <c r="AG60" s="280"/>
      <c r="AH60" s="280"/>
      <c r="AI60" s="280"/>
      <c r="AJ60" s="280"/>
      <c r="AK60" s="281"/>
      <c r="AL60" s="281"/>
      <c r="AM60" s="281"/>
      <c r="AN60" s="281"/>
      <c r="AO60" s="129"/>
      <c r="AP60" s="129"/>
      <c r="AQ60" s="117"/>
    </row>
    <row r="61" spans="1:43" ht="12" customHeight="1" x14ac:dyDescent="0.25">
      <c r="A61" s="279" t="s">
        <v>281</v>
      </c>
      <c r="B61" s="280"/>
      <c r="C61" s="280"/>
      <c r="D61" s="280"/>
      <c r="E61" s="280"/>
      <c r="F61" s="280"/>
      <c r="G61" s="280"/>
      <c r="H61" s="280"/>
      <c r="I61" s="280"/>
      <c r="J61" s="280"/>
      <c r="K61" s="280"/>
      <c r="L61" s="280"/>
      <c r="M61" s="280"/>
      <c r="N61" s="280"/>
      <c r="O61" s="280"/>
      <c r="P61" s="280"/>
      <c r="Q61" s="280"/>
      <c r="R61" s="280"/>
      <c r="S61" s="280"/>
      <c r="T61" s="280"/>
      <c r="U61" s="280"/>
      <c r="V61" s="280"/>
      <c r="W61" s="280"/>
      <c r="X61" s="280"/>
      <c r="Y61" s="280"/>
      <c r="Z61" s="280"/>
      <c r="AA61" s="280"/>
      <c r="AB61" s="280"/>
      <c r="AC61" s="280"/>
      <c r="AD61" s="280"/>
      <c r="AE61" s="280"/>
      <c r="AF61" s="280"/>
      <c r="AG61" s="280"/>
      <c r="AH61" s="280"/>
      <c r="AI61" s="280"/>
      <c r="AJ61" s="280"/>
      <c r="AK61" s="281"/>
      <c r="AL61" s="281"/>
      <c r="AM61" s="281"/>
      <c r="AN61" s="281"/>
      <c r="AO61" s="129"/>
      <c r="AP61" s="129"/>
      <c r="AQ61" s="117"/>
    </row>
    <row r="62" spans="1:43" ht="12" customHeight="1" x14ac:dyDescent="0.25">
      <c r="A62" s="279" t="s">
        <v>280</v>
      </c>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c r="AH62" s="280"/>
      <c r="AI62" s="280"/>
      <c r="AJ62" s="280"/>
      <c r="AK62" s="281"/>
      <c r="AL62" s="281"/>
      <c r="AM62" s="281"/>
      <c r="AN62" s="281"/>
      <c r="AO62" s="129"/>
      <c r="AP62" s="129"/>
      <c r="AQ62" s="117"/>
    </row>
    <row r="63" spans="1:43" ht="9.75" customHeight="1" x14ac:dyDescent="0.25">
      <c r="A63" s="279"/>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81"/>
      <c r="AL63" s="281"/>
      <c r="AM63" s="281"/>
      <c r="AN63" s="281"/>
      <c r="AO63" s="129"/>
      <c r="AP63" s="129"/>
      <c r="AQ63" s="117"/>
    </row>
    <row r="64" spans="1:43" ht="9.75" customHeight="1" x14ac:dyDescent="0.25">
      <c r="A64" s="279"/>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81"/>
      <c r="AL64" s="281"/>
      <c r="AM64" s="281"/>
      <c r="AN64" s="281"/>
      <c r="AO64" s="129"/>
      <c r="AP64" s="129"/>
      <c r="AQ64" s="117"/>
    </row>
    <row r="65" spans="1:43" ht="12" customHeight="1" x14ac:dyDescent="0.25">
      <c r="A65" s="279" t="s">
        <v>279</v>
      </c>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c r="AJ65" s="280"/>
      <c r="AK65" s="281"/>
      <c r="AL65" s="281"/>
      <c r="AM65" s="281"/>
      <c r="AN65" s="281"/>
      <c r="AO65" s="129"/>
      <c r="AP65" s="129"/>
      <c r="AQ65" s="117"/>
    </row>
    <row r="66" spans="1:43" ht="27.75" customHeight="1" x14ac:dyDescent="0.25">
      <c r="A66" s="283" t="s">
        <v>278</v>
      </c>
      <c r="B66" s="284"/>
      <c r="C66" s="284"/>
      <c r="D66" s="284"/>
      <c r="E66" s="284"/>
      <c r="F66" s="284"/>
      <c r="G66" s="284"/>
      <c r="H66" s="284"/>
      <c r="I66" s="284"/>
      <c r="J66" s="284"/>
      <c r="K66" s="284"/>
      <c r="L66" s="284"/>
      <c r="M66" s="284"/>
      <c r="N66" s="284"/>
      <c r="O66" s="284"/>
      <c r="P66" s="284"/>
      <c r="Q66" s="284"/>
      <c r="R66" s="284"/>
      <c r="S66" s="284"/>
      <c r="T66" s="284"/>
      <c r="U66" s="284"/>
      <c r="V66" s="284"/>
      <c r="W66" s="284"/>
      <c r="X66" s="284"/>
      <c r="Y66" s="284"/>
      <c r="Z66" s="284"/>
      <c r="AA66" s="284"/>
      <c r="AB66" s="284"/>
      <c r="AC66" s="284"/>
      <c r="AD66" s="284"/>
      <c r="AE66" s="284"/>
      <c r="AF66" s="284"/>
      <c r="AG66" s="284"/>
      <c r="AH66" s="284"/>
      <c r="AI66" s="284"/>
      <c r="AJ66" s="285"/>
      <c r="AK66" s="286"/>
      <c r="AL66" s="286"/>
      <c r="AM66" s="286"/>
      <c r="AN66" s="286"/>
      <c r="AO66" s="130"/>
      <c r="AP66" s="130"/>
      <c r="AQ66" s="123"/>
    </row>
    <row r="67" spans="1:43" ht="11.25" customHeight="1" x14ac:dyDescent="0.25">
      <c r="A67" s="279" t="s">
        <v>270</v>
      </c>
      <c r="B67" s="280"/>
      <c r="C67" s="280"/>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c r="AH67" s="280"/>
      <c r="AI67" s="280"/>
      <c r="AJ67" s="280"/>
      <c r="AK67" s="281"/>
      <c r="AL67" s="281"/>
      <c r="AM67" s="281"/>
      <c r="AN67" s="281"/>
      <c r="AO67" s="129"/>
      <c r="AP67" s="129"/>
      <c r="AQ67" s="117"/>
    </row>
    <row r="68" spans="1:43" ht="25.5" customHeight="1" x14ac:dyDescent="0.25">
      <c r="A68" s="283" t="s">
        <v>271</v>
      </c>
      <c r="B68" s="284"/>
      <c r="C68" s="284"/>
      <c r="D68" s="284"/>
      <c r="E68" s="284"/>
      <c r="F68" s="284"/>
      <c r="G68" s="284"/>
      <c r="H68" s="284"/>
      <c r="I68" s="284"/>
      <c r="J68" s="284"/>
      <c r="K68" s="284"/>
      <c r="L68" s="284"/>
      <c r="M68" s="284"/>
      <c r="N68" s="284"/>
      <c r="O68" s="284"/>
      <c r="P68" s="284"/>
      <c r="Q68" s="284"/>
      <c r="R68" s="284"/>
      <c r="S68" s="284"/>
      <c r="T68" s="284"/>
      <c r="U68" s="284"/>
      <c r="V68" s="284"/>
      <c r="W68" s="284"/>
      <c r="X68" s="284"/>
      <c r="Y68" s="284"/>
      <c r="Z68" s="284"/>
      <c r="AA68" s="284"/>
      <c r="AB68" s="284"/>
      <c r="AC68" s="284"/>
      <c r="AD68" s="284"/>
      <c r="AE68" s="284"/>
      <c r="AF68" s="284"/>
      <c r="AG68" s="284"/>
      <c r="AH68" s="284"/>
      <c r="AI68" s="284"/>
      <c r="AJ68" s="285"/>
      <c r="AK68" s="286"/>
      <c r="AL68" s="286"/>
      <c r="AM68" s="286"/>
      <c r="AN68" s="286"/>
      <c r="AO68" s="130"/>
      <c r="AP68" s="130"/>
      <c r="AQ68" s="123"/>
    </row>
    <row r="69" spans="1:43" ht="12" customHeight="1" x14ac:dyDescent="0.25">
      <c r="A69" s="279" t="s">
        <v>269</v>
      </c>
      <c r="B69" s="280"/>
      <c r="C69" s="280"/>
      <c r="D69" s="280"/>
      <c r="E69" s="280"/>
      <c r="F69" s="280"/>
      <c r="G69" s="280"/>
      <c r="H69" s="280"/>
      <c r="I69" s="280"/>
      <c r="J69" s="280"/>
      <c r="K69" s="280"/>
      <c r="L69" s="280"/>
      <c r="M69" s="280"/>
      <c r="N69" s="280"/>
      <c r="O69" s="280"/>
      <c r="P69" s="280"/>
      <c r="Q69" s="280"/>
      <c r="R69" s="280"/>
      <c r="S69" s="280"/>
      <c r="T69" s="280"/>
      <c r="U69" s="280"/>
      <c r="V69" s="280"/>
      <c r="W69" s="280"/>
      <c r="X69" s="280"/>
      <c r="Y69" s="280"/>
      <c r="Z69" s="280"/>
      <c r="AA69" s="280"/>
      <c r="AB69" s="280"/>
      <c r="AC69" s="280"/>
      <c r="AD69" s="280"/>
      <c r="AE69" s="280"/>
      <c r="AF69" s="280"/>
      <c r="AG69" s="280"/>
      <c r="AH69" s="280"/>
      <c r="AI69" s="280"/>
      <c r="AJ69" s="280"/>
      <c r="AK69" s="281"/>
      <c r="AL69" s="281"/>
      <c r="AM69" s="281"/>
      <c r="AN69" s="281"/>
      <c r="AO69" s="129"/>
      <c r="AP69" s="129"/>
      <c r="AQ69" s="117"/>
    </row>
    <row r="70" spans="1:43" ht="12.75" customHeight="1" x14ac:dyDescent="0.25">
      <c r="A70" s="288" t="s">
        <v>277</v>
      </c>
      <c r="B70" s="289"/>
      <c r="C70" s="289"/>
      <c r="D70" s="289"/>
      <c r="E70" s="289"/>
      <c r="F70" s="289"/>
      <c r="G70" s="289"/>
      <c r="H70" s="289"/>
      <c r="I70" s="289"/>
      <c r="J70" s="289"/>
      <c r="K70" s="289"/>
      <c r="L70" s="289"/>
      <c r="M70" s="289"/>
      <c r="N70" s="289"/>
      <c r="O70" s="289"/>
      <c r="P70" s="289"/>
      <c r="Q70" s="289"/>
      <c r="R70" s="289"/>
      <c r="S70" s="289"/>
      <c r="T70" s="289"/>
      <c r="U70" s="289"/>
      <c r="V70" s="289"/>
      <c r="W70" s="289"/>
      <c r="X70" s="289"/>
      <c r="Y70" s="289"/>
      <c r="Z70" s="289"/>
      <c r="AA70" s="289"/>
      <c r="AB70" s="289"/>
      <c r="AC70" s="289"/>
      <c r="AD70" s="289"/>
      <c r="AE70" s="289"/>
      <c r="AF70" s="289"/>
      <c r="AG70" s="289"/>
      <c r="AH70" s="289"/>
      <c r="AI70" s="289"/>
      <c r="AJ70" s="289"/>
      <c r="AK70" s="286"/>
      <c r="AL70" s="286"/>
      <c r="AM70" s="286"/>
      <c r="AN70" s="286"/>
      <c r="AO70" s="130"/>
      <c r="AP70" s="130"/>
      <c r="AQ70" s="123"/>
    </row>
    <row r="71" spans="1:43" ht="12" customHeight="1" x14ac:dyDescent="0.25">
      <c r="A71" s="279" t="s">
        <v>268</v>
      </c>
      <c r="B71" s="280"/>
      <c r="C71" s="280"/>
      <c r="D71" s="280"/>
      <c r="E71" s="280"/>
      <c r="F71" s="280"/>
      <c r="G71" s="280"/>
      <c r="H71" s="280"/>
      <c r="I71" s="280"/>
      <c r="J71" s="280"/>
      <c r="K71" s="280"/>
      <c r="L71" s="280"/>
      <c r="M71" s="280"/>
      <c r="N71" s="280"/>
      <c r="O71" s="280"/>
      <c r="P71" s="280"/>
      <c r="Q71" s="280"/>
      <c r="R71" s="280"/>
      <c r="S71" s="280"/>
      <c r="T71" s="280"/>
      <c r="U71" s="280"/>
      <c r="V71" s="280"/>
      <c r="W71" s="280"/>
      <c r="X71" s="280"/>
      <c r="Y71" s="280"/>
      <c r="Z71" s="280"/>
      <c r="AA71" s="280"/>
      <c r="AB71" s="280"/>
      <c r="AC71" s="280"/>
      <c r="AD71" s="280"/>
      <c r="AE71" s="280"/>
      <c r="AF71" s="280"/>
      <c r="AG71" s="280"/>
      <c r="AH71" s="280"/>
      <c r="AI71" s="280"/>
      <c r="AJ71" s="280"/>
      <c r="AK71" s="281"/>
      <c r="AL71" s="281"/>
      <c r="AM71" s="281"/>
      <c r="AN71" s="281"/>
      <c r="AO71" s="129"/>
      <c r="AP71" s="129"/>
      <c r="AQ71" s="117"/>
    </row>
    <row r="72" spans="1:43" ht="12.75" customHeight="1" thickBot="1" x14ac:dyDescent="0.3">
      <c r="A72" s="290" t="s">
        <v>276</v>
      </c>
      <c r="B72" s="291"/>
      <c r="C72" s="291"/>
      <c r="D72" s="291"/>
      <c r="E72" s="291"/>
      <c r="F72" s="291"/>
      <c r="G72" s="291"/>
      <c r="H72" s="291"/>
      <c r="I72" s="291"/>
      <c r="J72" s="291"/>
      <c r="K72" s="291"/>
      <c r="L72" s="291"/>
      <c r="M72" s="291"/>
      <c r="N72" s="291"/>
      <c r="O72" s="291"/>
      <c r="P72" s="291"/>
      <c r="Q72" s="291"/>
      <c r="R72" s="291"/>
      <c r="S72" s="291"/>
      <c r="T72" s="291"/>
      <c r="U72" s="291"/>
      <c r="V72" s="291"/>
      <c r="W72" s="291"/>
      <c r="X72" s="291"/>
      <c r="Y72" s="291"/>
      <c r="Z72" s="291"/>
      <c r="AA72" s="291"/>
      <c r="AB72" s="291"/>
      <c r="AC72" s="291"/>
      <c r="AD72" s="291"/>
      <c r="AE72" s="291"/>
      <c r="AF72" s="291"/>
      <c r="AG72" s="291"/>
      <c r="AH72" s="291"/>
      <c r="AI72" s="291"/>
      <c r="AJ72" s="292"/>
      <c r="AK72" s="293"/>
      <c r="AL72" s="293"/>
      <c r="AM72" s="293"/>
      <c r="AN72" s="293"/>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294" t="s">
        <v>275</v>
      </c>
      <c r="B74" s="295"/>
      <c r="C74" s="295"/>
      <c r="D74" s="295"/>
      <c r="E74" s="295"/>
      <c r="F74" s="295"/>
      <c r="G74" s="295"/>
      <c r="H74" s="295"/>
      <c r="I74" s="295"/>
      <c r="J74" s="295"/>
      <c r="K74" s="295"/>
      <c r="L74" s="295"/>
      <c r="M74" s="295"/>
      <c r="N74" s="295"/>
      <c r="O74" s="295"/>
      <c r="P74" s="295"/>
      <c r="Q74" s="295"/>
      <c r="R74" s="295"/>
      <c r="S74" s="295"/>
      <c r="T74" s="295"/>
      <c r="U74" s="295"/>
      <c r="V74" s="295"/>
      <c r="W74" s="295"/>
      <c r="X74" s="295"/>
      <c r="Y74" s="295"/>
      <c r="Z74" s="295"/>
      <c r="AA74" s="295"/>
      <c r="AB74" s="295"/>
      <c r="AC74" s="295"/>
      <c r="AD74" s="295"/>
      <c r="AE74" s="295"/>
      <c r="AF74" s="295"/>
      <c r="AG74" s="295"/>
      <c r="AH74" s="295"/>
      <c r="AI74" s="295"/>
      <c r="AJ74" s="295"/>
      <c r="AK74" s="296" t="s">
        <v>4</v>
      </c>
      <c r="AL74" s="296"/>
      <c r="AM74" s="296" t="s">
        <v>274</v>
      </c>
      <c r="AN74" s="296"/>
      <c r="AO74" s="125" t="s">
        <v>273</v>
      </c>
      <c r="AP74" s="125" t="s">
        <v>272</v>
      </c>
      <c r="AQ74" s="117"/>
    </row>
    <row r="75" spans="1:43" ht="25.5" customHeight="1" x14ac:dyDescent="0.25">
      <c r="A75" s="283" t="s">
        <v>271</v>
      </c>
      <c r="B75" s="284"/>
      <c r="C75" s="284"/>
      <c r="D75" s="284"/>
      <c r="E75" s="284"/>
      <c r="F75" s="284"/>
      <c r="G75" s="284"/>
      <c r="H75" s="284"/>
      <c r="I75" s="284"/>
      <c r="J75" s="284"/>
      <c r="K75" s="284"/>
      <c r="L75" s="284"/>
      <c r="M75" s="284"/>
      <c r="N75" s="284"/>
      <c r="O75" s="284"/>
      <c r="P75" s="284"/>
      <c r="Q75" s="284"/>
      <c r="R75" s="284"/>
      <c r="S75" s="284"/>
      <c r="T75" s="284"/>
      <c r="U75" s="284"/>
      <c r="V75" s="284"/>
      <c r="W75" s="284"/>
      <c r="X75" s="284"/>
      <c r="Y75" s="284"/>
      <c r="Z75" s="284"/>
      <c r="AA75" s="284"/>
      <c r="AB75" s="284"/>
      <c r="AC75" s="284"/>
      <c r="AD75" s="284"/>
      <c r="AE75" s="284"/>
      <c r="AF75" s="284"/>
      <c r="AG75" s="284"/>
      <c r="AH75" s="284"/>
      <c r="AI75" s="284"/>
      <c r="AJ75" s="285"/>
      <c r="AK75" s="286"/>
      <c r="AL75" s="286"/>
      <c r="AM75" s="287"/>
      <c r="AN75" s="287"/>
      <c r="AO75" s="121"/>
      <c r="AP75" s="121"/>
      <c r="AQ75" s="123"/>
    </row>
    <row r="76" spans="1:43" ht="12" customHeight="1" x14ac:dyDescent="0.25">
      <c r="A76" s="279" t="s">
        <v>270</v>
      </c>
      <c r="B76" s="280"/>
      <c r="C76" s="280"/>
      <c r="D76" s="280"/>
      <c r="E76" s="280"/>
      <c r="F76" s="280"/>
      <c r="G76" s="280"/>
      <c r="H76" s="280"/>
      <c r="I76" s="280"/>
      <c r="J76" s="280"/>
      <c r="K76" s="280"/>
      <c r="L76" s="280"/>
      <c r="M76" s="280"/>
      <c r="N76" s="280"/>
      <c r="O76" s="280"/>
      <c r="P76" s="280"/>
      <c r="Q76" s="280"/>
      <c r="R76" s="280"/>
      <c r="S76" s="280"/>
      <c r="T76" s="280"/>
      <c r="U76" s="280"/>
      <c r="V76" s="280"/>
      <c r="W76" s="280"/>
      <c r="X76" s="280"/>
      <c r="Y76" s="280"/>
      <c r="Z76" s="280"/>
      <c r="AA76" s="280"/>
      <c r="AB76" s="280"/>
      <c r="AC76" s="280"/>
      <c r="AD76" s="280"/>
      <c r="AE76" s="280"/>
      <c r="AF76" s="280"/>
      <c r="AG76" s="280"/>
      <c r="AH76" s="280"/>
      <c r="AI76" s="280"/>
      <c r="AJ76" s="280"/>
      <c r="AK76" s="281"/>
      <c r="AL76" s="281"/>
      <c r="AM76" s="282"/>
      <c r="AN76" s="282"/>
      <c r="AO76" s="124"/>
      <c r="AP76" s="124"/>
      <c r="AQ76" s="117"/>
    </row>
    <row r="77" spans="1:43" ht="12" customHeight="1" x14ac:dyDescent="0.25">
      <c r="A77" s="279" t="s">
        <v>269</v>
      </c>
      <c r="B77" s="280"/>
      <c r="C77" s="280"/>
      <c r="D77" s="280"/>
      <c r="E77" s="280"/>
      <c r="F77" s="280"/>
      <c r="G77" s="280"/>
      <c r="H77" s="280"/>
      <c r="I77" s="280"/>
      <c r="J77" s="280"/>
      <c r="K77" s="280"/>
      <c r="L77" s="280"/>
      <c r="M77" s="280"/>
      <c r="N77" s="280"/>
      <c r="O77" s="280"/>
      <c r="P77" s="280"/>
      <c r="Q77" s="280"/>
      <c r="R77" s="280"/>
      <c r="S77" s="280"/>
      <c r="T77" s="280"/>
      <c r="U77" s="280"/>
      <c r="V77" s="280"/>
      <c r="W77" s="280"/>
      <c r="X77" s="280"/>
      <c r="Y77" s="280"/>
      <c r="Z77" s="280"/>
      <c r="AA77" s="280"/>
      <c r="AB77" s="280"/>
      <c r="AC77" s="280"/>
      <c r="AD77" s="280"/>
      <c r="AE77" s="280"/>
      <c r="AF77" s="280"/>
      <c r="AG77" s="280"/>
      <c r="AH77" s="280"/>
      <c r="AI77" s="280"/>
      <c r="AJ77" s="280"/>
      <c r="AK77" s="281"/>
      <c r="AL77" s="281"/>
      <c r="AM77" s="282"/>
      <c r="AN77" s="282"/>
      <c r="AO77" s="124"/>
      <c r="AP77" s="124"/>
      <c r="AQ77" s="117"/>
    </row>
    <row r="78" spans="1:43" ht="12" customHeight="1" x14ac:dyDescent="0.25">
      <c r="A78" s="279" t="s">
        <v>268</v>
      </c>
      <c r="B78" s="280"/>
      <c r="C78" s="280"/>
      <c r="D78" s="280"/>
      <c r="E78" s="280"/>
      <c r="F78" s="280"/>
      <c r="G78" s="280"/>
      <c r="H78" s="280"/>
      <c r="I78" s="280"/>
      <c r="J78" s="280"/>
      <c r="K78" s="280"/>
      <c r="L78" s="280"/>
      <c r="M78" s="280"/>
      <c r="N78" s="280"/>
      <c r="O78" s="280"/>
      <c r="P78" s="280"/>
      <c r="Q78" s="280"/>
      <c r="R78" s="280"/>
      <c r="S78" s="280"/>
      <c r="T78" s="280"/>
      <c r="U78" s="280"/>
      <c r="V78" s="280"/>
      <c r="W78" s="280"/>
      <c r="X78" s="280"/>
      <c r="Y78" s="280"/>
      <c r="Z78" s="280"/>
      <c r="AA78" s="280"/>
      <c r="AB78" s="280"/>
      <c r="AC78" s="280"/>
      <c r="AD78" s="280"/>
      <c r="AE78" s="280"/>
      <c r="AF78" s="280"/>
      <c r="AG78" s="280"/>
      <c r="AH78" s="280"/>
      <c r="AI78" s="280"/>
      <c r="AJ78" s="280"/>
      <c r="AK78" s="281"/>
      <c r="AL78" s="281"/>
      <c r="AM78" s="282"/>
      <c r="AN78" s="282"/>
      <c r="AO78" s="124"/>
      <c r="AP78" s="124"/>
      <c r="AQ78" s="117"/>
    </row>
    <row r="79" spans="1:43" ht="12" customHeight="1" x14ac:dyDescent="0.25">
      <c r="A79" s="279" t="s">
        <v>267</v>
      </c>
      <c r="B79" s="280"/>
      <c r="C79" s="280"/>
      <c r="D79" s="280"/>
      <c r="E79" s="280"/>
      <c r="F79" s="280"/>
      <c r="G79" s="280"/>
      <c r="H79" s="280"/>
      <c r="I79" s="280"/>
      <c r="J79" s="280"/>
      <c r="K79" s="280"/>
      <c r="L79" s="280"/>
      <c r="M79" s="280"/>
      <c r="N79" s="280"/>
      <c r="O79" s="280"/>
      <c r="P79" s="280"/>
      <c r="Q79" s="280"/>
      <c r="R79" s="280"/>
      <c r="S79" s="280"/>
      <c r="T79" s="280"/>
      <c r="U79" s="280"/>
      <c r="V79" s="280"/>
      <c r="W79" s="280"/>
      <c r="X79" s="280"/>
      <c r="Y79" s="280"/>
      <c r="Z79" s="280"/>
      <c r="AA79" s="280"/>
      <c r="AB79" s="280"/>
      <c r="AC79" s="280"/>
      <c r="AD79" s="280"/>
      <c r="AE79" s="280"/>
      <c r="AF79" s="280"/>
      <c r="AG79" s="280"/>
      <c r="AH79" s="280"/>
      <c r="AI79" s="280"/>
      <c r="AJ79" s="280"/>
      <c r="AK79" s="281"/>
      <c r="AL79" s="281"/>
      <c r="AM79" s="282"/>
      <c r="AN79" s="282"/>
      <c r="AO79" s="124"/>
      <c r="AP79" s="124"/>
      <c r="AQ79" s="117"/>
    </row>
    <row r="80" spans="1:43" ht="12" customHeight="1" x14ac:dyDescent="0.25">
      <c r="A80" s="279" t="s">
        <v>266</v>
      </c>
      <c r="B80" s="280"/>
      <c r="C80" s="280"/>
      <c r="D80" s="280"/>
      <c r="E80" s="280"/>
      <c r="F80" s="280"/>
      <c r="G80" s="280"/>
      <c r="H80" s="280"/>
      <c r="I80" s="280"/>
      <c r="J80" s="280"/>
      <c r="K80" s="280"/>
      <c r="L80" s="280"/>
      <c r="M80" s="280"/>
      <c r="N80" s="280"/>
      <c r="O80" s="280"/>
      <c r="P80" s="280"/>
      <c r="Q80" s="280"/>
      <c r="R80" s="280"/>
      <c r="S80" s="280"/>
      <c r="T80" s="280"/>
      <c r="U80" s="280"/>
      <c r="V80" s="280"/>
      <c r="W80" s="280"/>
      <c r="X80" s="280"/>
      <c r="Y80" s="280"/>
      <c r="Z80" s="280"/>
      <c r="AA80" s="280"/>
      <c r="AB80" s="280"/>
      <c r="AC80" s="280"/>
      <c r="AD80" s="280"/>
      <c r="AE80" s="280"/>
      <c r="AF80" s="280"/>
      <c r="AG80" s="280"/>
      <c r="AH80" s="280"/>
      <c r="AI80" s="280"/>
      <c r="AJ80" s="280"/>
      <c r="AK80" s="281"/>
      <c r="AL80" s="281"/>
      <c r="AM80" s="282"/>
      <c r="AN80" s="282"/>
      <c r="AO80" s="124"/>
      <c r="AP80" s="124"/>
      <c r="AQ80" s="117"/>
    </row>
    <row r="81" spans="1:45" ht="12.75" customHeight="1" x14ac:dyDescent="0.25">
      <c r="A81" s="279" t="s">
        <v>265</v>
      </c>
      <c r="B81" s="280"/>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1"/>
      <c r="AL81" s="281"/>
      <c r="AM81" s="282"/>
      <c r="AN81" s="282"/>
      <c r="AO81" s="124"/>
      <c r="AP81" s="124"/>
      <c r="AQ81" s="117"/>
    </row>
    <row r="82" spans="1:45" ht="12.75" customHeight="1" x14ac:dyDescent="0.25">
      <c r="A82" s="279" t="s">
        <v>264</v>
      </c>
      <c r="B82" s="280"/>
      <c r="C82" s="280"/>
      <c r="D82" s="280"/>
      <c r="E82" s="280"/>
      <c r="F82" s="280"/>
      <c r="G82" s="280"/>
      <c r="H82" s="280"/>
      <c r="I82" s="280"/>
      <c r="J82" s="280"/>
      <c r="K82" s="280"/>
      <c r="L82" s="280"/>
      <c r="M82" s="280"/>
      <c r="N82" s="280"/>
      <c r="O82" s="280"/>
      <c r="P82" s="280"/>
      <c r="Q82" s="280"/>
      <c r="R82" s="280"/>
      <c r="S82" s="280"/>
      <c r="T82" s="280"/>
      <c r="U82" s="280"/>
      <c r="V82" s="280"/>
      <c r="W82" s="280"/>
      <c r="X82" s="280"/>
      <c r="Y82" s="280"/>
      <c r="Z82" s="280"/>
      <c r="AA82" s="280"/>
      <c r="AB82" s="280"/>
      <c r="AC82" s="280"/>
      <c r="AD82" s="280"/>
      <c r="AE82" s="280"/>
      <c r="AF82" s="280"/>
      <c r="AG82" s="280"/>
      <c r="AH82" s="280"/>
      <c r="AI82" s="280"/>
      <c r="AJ82" s="280"/>
      <c r="AK82" s="281"/>
      <c r="AL82" s="281"/>
      <c r="AM82" s="282"/>
      <c r="AN82" s="282"/>
      <c r="AO82" s="124"/>
      <c r="AP82" s="124"/>
      <c r="AQ82" s="117"/>
    </row>
    <row r="83" spans="1:45" ht="12" customHeight="1" x14ac:dyDescent="0.25">
      <c r="A83" s="288" t="s">
        <v>263</v>
      </c>
      <c r="B83" s="289"/>
      <c r="C83" s="289"/>
      <c r="D83" s="289"/>
      <c r="E83" s="289"/>
      <c r="F83" s="289"/>
      <c r="G83" s="289"/>
      <c r="H83" s="289"/>
      <c r="I83" s="289"/>
      <c r="J83" s="289"/>
      <c r="K83" s="289"/>
      <c r="L83" s="289"/>
      <c r="M83" s="289"/>
      <c r="N83" s="289"/>
      <c r="O83" s="289"/>
      <c r="P83" s="289"/>
      <c r="Q83" s="289"/>
      <c r="R83" s="289"/>
      <c r="S83" s="289"/>
      <c r="T83" s="289"/>
      <c r="U83" s="289"/>
      <c r="V83" s="289"/>
      <c r="W83" s="289"/>
      <c r="X83" s="289"/>
      <c r="Y83" s="289"/>
      <c r="Z83" s="289"/>
      <c r="AA83" s="289"/>
      <c r="AB83" s="289"/>
      <c r="AC83" s="289"/>
      <c r="AD83" s="289"/>
      <c r="AE83" s="289"/>
      <c r="AF83" s="289"/>
      <c r="AG83" s="289"/>
      <c r="AH83" s="289"/>
      <c r="AI83" s="289"/>
      <c r="AJ83" s="289"/>
      <c r="AK83" s="286"/>
      <c r="AL83" s="286"/>
      <c r="AM83" s="287"/>
      <c r="AN83" s="287"/>
      <c r="AO83" s="121"/>
      <c r="AP83" s="121"/>
      <c r="AQ83" s="123"/>
    </row>
    <row r="84" spans="1:45" ht="12" customHeight="1" x14ac:dyDescent="0.25">
      <c r="A84" s="288" t="s">
        <v>262</v>
      </c>
      <c r="B84" s="289"/>
      <c r="C84" s="289"/>
      <c r="D84" s="289"/>
      <c r="E84" s="289"/>
      <c r="F84" s="289"/>
      <c r="G84" s="289"/>
      <c r="H84" s="289"/>
      <c r="I84" s="289"/>
      <c r="J84" s="289"/>
      <c r="K84" s="289"/>
      <c r="L84" s="289"/>
      <c r="M84" s="289"/>
      <c r="N84" s="289"/>
      <c r="O84" s="289"/>
      <c r="P84" s="289"/>
      <c r="Q84" s="289"/>
      <c r="R84" s="289"/>
      <c r="S84" s="289"/>
      <c r="T84" s="289"/>
      <c r="U84" s="289"/>
      <c r="V84" s="289"/>
      <c r="W84" s="289"/>
      <c r="X84" s="289"/>
      <c r="Y84" s="289"/>
      <c r="Z84" s="289"/>
      <c r="AA84" s="289"/>
      <c r="AB84" s="289"/>
      <c r="AC84" s="289"/>
      <c r="AD84" s="289"/>
      <c r="AE84" s="289"/>
      <c r="AF84" s="289"/>
      <c r="AG84" s="289"/>
      <c r="AH84" s="289"/>
      <c r="AI84" s="289"/>
      <c r="AJ84" s="289"/>
      <c r="AK84" s="286"/>
      <c r="AL84" s="286"/>
      <c r="AM84" s="287"/>
      <c r="AN84" s="287"/>
      <c r="AO84" s="121"/>
      <c r="AP84" s="121"/>
      <c r="AQ84" s="123"/>
    </row>
    <row r="85" spans="1:45" ht="12" customHeight="1" x14ac:dyDescent="0.25">
      <c r="A85" s="279" t="s">
        <v>261</v>
      </c>
      <c r="B85" s="280"/>
      <c r="C85" s="280"/>
      <c r="D85" s="280"/>
      <c r="E85" s="280"/>
      <c r="F85" s="280"/>
      <c r="G85" s="280"/>
      <c r="H85" s="280"/>
      <c r="I85" s="280"/>
      <c r="J85" s="280"/>
      <c r="K85" s="280"/>
      <c r="L85" s="280"/>
      <c r="M85" s="280"/>
      <c r="N85" s="280"/>
      <c r="O85" s="280"/>
      <c r="P85" s="280"/>
      <c r="Q85" s="280"/>
      <c r="R85" s="280"/>
      <c r="S85" s="280"/>
      <c r="T85" s="280"/>
      <c r="U85" s="280"/>
      <c r="V85" s="280"/>
      <c r="W85" s="280"/>
      <c r="X85" s="280"/>
      <c r="Y85" s="280"/>
      <c r="Z85" s="280"/>
      <c r="AA85" s="280"/>
      <c r="AB85" s="280"/>
      <c r="AC85" s="280"/>
      <c r="AD85" s="280"/>
      <c r="AE85" s="280"/>
      <c r="AF85" s="280"/>
      <c r="AG85" s="280"/>
      <c r="AH85" s="280"/>
      <c r="AI85" s="280"/>
      <c r="AJ85" s="280"/>
      <c r="AK85" s="281"/>
      <c r="AL85" s="281"/>
      <c r="AM85" s="282"/>
      <c r="AN85" s="282"/>
      <c r="AO85" s="124"/>
      <c r="AP85" s="124"/>
      <c r="AQ85" s="111"/>
    </row>
    <row r="86" spans="1:45" ht="27.75" customHeight="1" x14ac:dyDescent="0.25">
      <c r="A86" s="283" t="s">
        <v>260</v>
      </c>
      <c r="B86" s="284"/>
      <c r="C86" s="284"/>
      <c r="D86" s="284"/>
      <c r="E86" s="284"/>
      <c r="F86" s="284"/>
      <c r="G86" s="284"/>
      <c r="H86" s="284"/>
      <c r="I86" s="284"/>
      <c r="J86" s="284"/>
      <c r="K86" s="284"/>
      <c r="L86" s="284"/>
      <c r="M86" s="284"/>
      <c r="N86" s="284"/>
      <c r="O86" s="284"/>
      <c r="P86" s="284"/>
      <c r="Q86" s="284"/>
      <c r="R86" s="284"/>
      <c r="S86" s="284"/>
      <c r="T86" s="284"/>
      <c r="U86" s="284"/>
      <c r="V86" s="284"/>
      <c r="W86" s="284"/>
      <c r="X86" s="284"/>
      <c r="Y86" s="284"/>
      <c r="Z86" s="284"/>
      <c r="AA86" s="284"/>
      <c r="AB86" s="284"/>
      <c r="AC86" s="284"/>
      <c r="AD86" s="284"/>
      <c r="AE86" s="284"/>
      <c r="AF86" s="284"/>
      <c r="AG86" s="284"/>
      <c r="AH86" s="284"/>
      <c r="AI86" s="284"/>
      <c r="AJ86" s="285"/>
      <c r="AK86" s="286"/>
      <c r="AL86" s="286"/>
      <c r="AM86" s="287"/>
      <c r="AN86" s="287"/>
      <c r="AO86" s="121"/>
      <c r="AP86" s="121"/>
      <c r="AQ86" s="123"/>
    </row>
    <row r="87" spans="1:45" x14ac:dyDescent="0.25">
      <c r="A87" s="283" t="s">
        <v>259</v>
      </c>
      <c r="B87" s="284"/>
      <c r="C87" s="284"/>
      <c r="D87" s="284"/>
      <c r="E87" s="284"/>
      <c r="F87" s="284"/>
      <c r="G87" s="284"/>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5"/>
      <c r="AK87" s="286"/>
      <c r="AL87" s="286"/>
      <c r="AM87" s="287"/>
      <c r="AN87" s="287"/>
      <c r="AO87" s="121"/>
      <c r="AP87" s="121"/>
      <c r="AQ87" s="123"/>
    </row>
    <row r="88" spans="1:45" ht="14.25" customHeight="1" x14ac:dyDescent="0.25">
      <c r="A88" s="272" t="s">
        <v>258</v>
      </c>
      <c r="B88" s="273"/>
      <c r="C88" s="273"/>
      <c r="D88" s="274"/>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275"/>
      <c r="AL88" s="276"/>
      <c r="AM88" s="277"/>
      <c r="AN88" s="278"/>
      <c r="AO88" s="121"/>
      <c r="AP88" s="121"/>
      <c r="AQ88" s="123"/>
    </row>
    <row r="89" spans="1:45" x14ac:dyDescent="0.25">
      <c r="A89" s="272" t="s">
        <v>257</v>
      </c>
      <c r="B89" s="273"/>
      <c r="C89" s="273"/>
      <c r="D89" s="274"/>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275"/>
      <c r="AL89" s="276"/>
      <c r="AM89" s="277"/>
      <c r="AN89" s="278"/>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268"/>
      <c r="AL90" s="269"/>
      <c r="AM90" s="270"/>
      <c r="AN90" s="271"/>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2"/>
  <sheetViews>
    <sheetView view="pageBreakPreview" topLeftCell="A35" zoomScale="60" workbookViewId="0">
      <selection activeCell="J52" sqref="J52"/>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2022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333" t="str">
        <f>'1. паспорт местоположение'!A9:C9</f>
        <v>Муниципальное унитарное предприятие "Чернушинские городские коммунальные электрические сети"</v>
      </c>
      <c r="B9" s="333"/>
      <c r="C9" s="333"/>
      <c r="D9" s="333"/>
      <c r="E9" s="333"/>
      <c r="F9" s="333"/>
      <c r="G9" s="333"/>
      <c r="H9" s="333"/>
      <c r="I9" s="333"/>
      <c r="J9" s="333"/>
      <c r="K9" s="333"/>
      <c r="L9" s="333"/>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333" t="str">
        <f>'1. паспорт местоположение'!A12:C12</f>
        <v>J_За3ф-01</v>
      </c>
      <c r="B12" s="333"/>
      <c r="C12" s="333"/>
      <c r="D12" s="333"/>
      <c r="E12" s="333"/>
      <c r="F12" s="333"/>
      <c r="G12" s="333"/>
      <c r="H12" s="333"/>
      <c r="I12" s="333"/>
      <c r="J12" s="333"/>
      <c r="K12" s="333"/>
      <c r="L12" s="333"/>
    </row>
    <row r="13" spans="1:44" x14ac:dyDescent="0.25">
      <c r="A13" s="223" t="s">
        <v>7</v>
      </c>
      <c r="B13" s="223"/>
      <c r="C13" s="223"/>
      <c r="D13" s="223"/>
      <c r="E13" s="223"/>
      <c r="F13" s="223"/>
      <c r="G13" s="223"/>
      <c r="H13" s="223"/>
      <c r="I13" s="223"/>
      <c r="J13" s="223"/>
      <c r="K13" s="223"/>
      <c r="L13" s="223"/>
    </row>
    <row r="14" spans="1:44" ht="18.75" x14ac:dyDescent="0.25">
      <c r="A14" s="231"/>
      <c r="B14" s="231"/>
      <c r="C14" s="231"/>
      <c r="D14" s="231"/>
      <c r="E14" s="231"/>
      <c r="F14" s="231"/>
      <c r="G14" s="231"/>
      <c r="H14" s="231"/>
      <c r="I14" s="231"/>
      <c r="J14" s="231"/>
      <c r="K14" s="231"/>
      <c r="L14" s="231"/>
    </row>
    <row r="15" spans="1:44" ht="48" customHeight="1" x14ac:dyDescent="0.25">
      <c r="A15" s="334" t="str">
        <f>'1. паспорт местоположение'!A15:C15</f>
        <v xml:space="preserve">Замена  приборов учета электроэнергии </v>
      </c>
      <c r="B15" s="334"/>
      <c r="C15" s="334"/>
      <c r="D15" s="334"/>
      <c r="E15" s="334"/>
      <c r="F15" s="334"/>
      <c r="G15" s="334"/>
      <c r="H15" s="334"/>
      <c r="I15" s="334"/>
      <c r="J15" s="334"/>
      <c r="K15" s="334"/>
      <c r="L15" s="334"/>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48" t="s">
        <v>449</v>
      </c>
      <c r="B19" s="348"/>
      <c r="C19" s="348"/>
      <c r="D19" s="348"/>
      <c r="E19" s="348"/>
      <c r="F19" s="348"/>
      <c r="G19" s="348"/>
      <c r="H19" s="348"/>
      <c r="I19" s="348"/>
      <c r="J19" s="348"/>
      <c r="K19" s="348"/>
      <c r="L19" s="348"/>
    </row>
    <row r="20" spans="1:12" x14ac:dyDescent="0.25">
      <c r="A20" s="66"/>
      <c r="B20" s="66"/>
      <c r="C20" s="94"/>
      <c r="D20" s="94"/>
      <c r="E20" s="94"/>
      <c r="F20" s="94"/>
      <c r="G20" s="94"/>
      <c r="H20" s="94"/>
      <c r="I20" s="94"/>
      <c r="J20" s="94"/>
      <c r="K20" s="94"/>
      <c r="L20" s="94"/>
    </row>
    <row r="21" spans="1:12" ht="28.5" customHeight="1" x14ac:dyDescent="0.25">
      <c r="A21" s="338" t="s">
        <v>222</v>
      </c>
      <c r="B21" s="338" t="s">
        <v>221</v>
      </c>
      <c r="C21" s="344" t="s">
        <v>383</v>
      </c>
      <c r="D21" s="344"/>
      <c r="E21" s="344"/>
      <c r="F21" s="344"/>
      <c r="G21" s="344"/>
      <c r="H21" s="344"/>
      <c r="I21" s="339" t="s">
        <v>220</v>
      </c>
      <c r="J21" s="341" t="s">
        <v>385</v>
      </c>
      <c r="K21" s="338" t="s">
        <v>219</v>
      </c>
      <c r="L21" s="340" t="s">
        <v>384</v>
      </c>
    </row>
    <row r="22" spans="1:12" ht="58.5" customHeight="1" x14ac:dyDescent="0.25">
      <c r="A22" s="338"/>
      <c r="B22" s="338"/>
      <c r="C22" s="345" t="s">
        <v>2</v>
      </c>
      <c r="D22" s="345"/>
      <c r="E22" s="166"/>
      <c r="F22" s="167"/>
      <c r="G22" s="346" t="s">
        <v>1</v>
      </c>
      <c r="H22" s="347"/>
      <c r="I22" s="339"/>
      <c r="J22" s="342"/>
      <c r="K22" s="338"/>
      <c r="L22" s="340"/>
    </row>
    <row r="23" spans="1:12" ht="47.25" x14ac:dyDescent="0.25">
      <c r="A23" s="338"/>
      <c r="B23" s="338"/>
      <c r="C23" s="93" t="s">
        <v>218</v>
      </c>
      <c r="D23" s="93" t="s">
        <v>217</v>
      </c>
      <c r="E23" s="93" t="s">
        <v>218</v>
      </c>
      <c r="F23" s="93" t="s">
        <v>217</v>
      </c>
      <c r="G23" s="93" t="s">
        <v>218</v>
      </c>
      <c r="H23" s="93" t="s">
        <v>217</v>
      </c>
      <c r="I23" s="339"/>
      <c r="J23" s="343"/>
      <c r="K23" s="338"/>
      <c r="L23" s="340"/>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2022</v>
      </c>
      <c r="H39" s="91">
        <v>2023</v>
      </c>
      <c r="I39" s="91">
        <v>100</v>
      </c>
      <c r="J39" s="91">
        <v>30</v>
      </c>
      <c r="K39" s="91" t="s">
        <v>483</v>
      </c>
      <c r="L39" s="91" t="s">
        <v>483</v>
      </c>
    </row>
    <row r="40" spans="1:12" ht="63" customHeight="1" x14ac:dyDescent="0.25">
      <c r="A40" s="89" t="s">
        <v>205</v>
      </c>
      <c r="B40" s="90" t="s">
        <v>480</v>
      </c>
      <c r="C40" s="91" t="s">
        <v>483</v>
      </c>
      <c r="D40" s="91" t="s">
        <v>483</v>
      </c>
      <c r="E40" s="87"/>
      <c r="F40" s="87"/>
      <c r="G40" s="91">
        <v>2022</v>
      </c>
      <c r="H40" s="91">
        <v>2023</v>
      </c>
      <c r="I40" s="91">
        <v>100</v>
      </c>
      <c r="J40" s="91">
        <v>30</v>
      </c>
      <c r="K40" s="91" t="s">
        <v>483</v>
      </c>
      <c r="L40" s="91" t="s">
        <v>483</v>
      </c>
    </row>
    <row r="41" spans="1:12" ht="34.5" customHeight="1" x14ac:dyDescent="0.25">
      <c r="A41" s="89" t="s">
        <v>206</v>
      </c>
      <c r="B41" s="88" t="s">
        <v>204</v>
      </c>
      <c r="C41" s="91" t="s">
        <v>483</v>
      </c>
      <c r="D41" s="91" t="s">
        <v>483</v>
      </c>
      <c r="E41" s="87"/>
      <c r="F41" s="87"/>
      <c r="G41" s="91">
        <v>2022</v>
      </c>
      <c r="H41" s="91">
        <v>2023</v>
      </c>
      <c r="I41" s="91">
        <v>100</v>
      </c>
      <c r="J41" s="91">
        <v>30</v>
      </c>
      <c r="K41" s="91" t="s">
        <v>483</v>
      </c>
      <c r="L41" s="91" t="s">
        <v>483</v>
      </c>
    </row>
    <row r="42" spans="1:12" ht="24.75" customHeight="1" x14ac:dyDescent="0.25">
      <c r="A42" s="89" t="s">
        <v>205</v>
      </c>
      <c r="B42" s="88" t="s">
        <v>202</v>
      </c>
      <c r="C42" s="91" t="s">
        <v>483</v>
      </c>
      <c r="D42" s="91" t="s">
        <v>483</v>
      </c>
      <c r="E42" s="87"/>
      <c r="F42" s="87"/>
      <c r="G42" s="91">
        <v>2022</v>
      </c>
      <c r="H42" s="91">
        <v>2023</v>
      </c>
      <c r="I42" s="91">
        <v>100</v>
      </c>
      <c r="J42" s="91">
        <v>30</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2022</v>
      </c>
      <c r="H45" s="91">
        <v>2023</v>
      </c>
      <c r="I45" s="91">
        <v>100</v>
      </c>
      <c r="J45" s="91">
        <v>30</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2022</v>
      </c>
      <c r="H47" s="91">
        <v>2023</v>
      </c>
      <c r="I47" s="91">
        <v>100</v>
      </c>
      <c r="J47" s="91">
        <v>30</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2022</v>
      </c>
      <c r="H51" s="91">
        <v>2023</v>
      </c>
      <c r="I51" s="91">
        <v>100</v>
      </c>
      <c r="J51" s="91">
        <v>30</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Айзат</cp:lastModifiedBy>
  <cp:lastPrinted>2015-11-30T14:18:17Z</cp:lastPrinted>
  <dcterms:created xsi:type="dcterms:W3CDTF">2015-08-16T15:31:05Z</dcterms:created>
  <dcterms:modified xsi:type="dcterms:W3CDTF">2022-10-10T05:15:19Z</dcterms:modified>
</cp:coreProperties>
</file>