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112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44525"/>
</workbook>
</file>

<file path=xl/calcChain.xml><?xml version="1.0" encoding="utf-8"?>
<calcChain xmlns="http://schemas.openxmlformats.org/spreadsheetml/2006/main">
  <c r="AC42" i="15" l="1"/>
  <c r="AC35" i="15"/>
  <c r="AC33" i="15"/>
  <c r="AC32" i="15"/>
  <c r="AC27" i="15"/>
  <c r="R24" i="15"/>
  <c r="R30" i="15"/>
  <c r="V24" i="15"/>
  <c r="V30" i="15"/>
  <c r="AC24" i="15" l="1"/>
  <c r="AC30" i="15"/>
  <c r="AB57" i="15"/>
  <c r="D35" i="15"/>
  <c r="AC34" i="15"/>
  <c r="AC31" i="15"/>
  <c r="C25" i="6" l="1"/>
  <c r="AC25" i="15" l="1"/>
  <c r="AC26" i="15"/>
  <c r="AC28" i="15"/>
  <c r="AC29" i="15"/>
  <c r="D31" i="15"/>
  <c r="D32" i="15"/>
  <c r="D33" i="15"/>
  <c r="D34" i="15"/>
  <c r="AC36" i="15"/>
  <c r="AC37" i="15"/>
  <c r="AC38" i="15"/>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AB49" i="15"/>
  <c r="AB50" i="15"/>
  <c r="AB51" i="15"/>
  <c r="AB52" i="15"/>
  <c r="AB53" i="15"/>
  <c r="AB54" i="15"/>
  <c r="AB55" i="15"/>
  <c r="AB56" i="15"/>
  <c r="AB58" i="15"/>
  <c r="R56" i="15"/>
  <c r="AC56" i="15" s="1"/>
  <c r="D56" i="15" s="1"/>
  <c r="D64" i="15"/>
  <c r="E64" i="15" s="1"/>
  <c r="F64" i="15" s="1"/>
  <c r="D61" i="15"/>
  <c r="E61" i="15" s="1"/>
  <c r="F61" i="15" s="1"/>
  <c r="D60" i="15"/>
  <c r="E60" i="15" s="1"/>
  <c r="F60" i="15" s="1"/>
  <c r="D53" i="15"/>
  <c r="D45" i="15"/>
  <c r="D40" i="15"/>
  <c r="D38"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<sst xmlns="http://schemas.openxmlformats.org/spreadsheetml/2006/main" count="2202" uniqueCount="523">
  <si>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</si>
  <si>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</si>
  <si>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</si>
  <si>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</si>
  <si>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</si>
  <si>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</si>
  <si>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</si>
  <si>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</si>
  <si>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</si>
  <si>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</si>
  <si>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</si>
  <si>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</si>
  <si>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</si>
  <si>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</si>
  <si>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</si>
  <si>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</si>
  <si>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</si>
  <si>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</si>
  <si>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</si>
  <si>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</si>
  <si>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</si>
  <si>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</si>
  <si>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</si>
  <si>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</si>
  <si>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</si>
  <si>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</si>
  <si>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</si>
  <si>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</si>
  <si>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</si>
  <si>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</si>
  <si>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</si>
  <si>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</si>
  <si>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</si>
  <si>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</si>
  <si>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</si>
  <si>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</si>
  <si>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</si>
  <si>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</si>
  <si>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</si>
  <si>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</si>
  <si>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</si>
  <si>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</si>
  <si>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</si>
  <si>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</si>
  <si>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</si>
  <si>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</si>
  <si>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</si>
  <si>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</si>
  <si>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</si>
  <si>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</si>
  <si>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</si>
  <si>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</si>
  <si>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</si>
  <si>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</si>
  <si>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</si>
  <si>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</si>
  <si>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</si>
  <si>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</si>
  <si>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</si>
  <si>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</si>
  <si>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</si>
  <si>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</si>
  <si>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</si>
  <si>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</si>
  <si>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</si>
  <si>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</si>
  <si>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</si>
  <si>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</si>
  <si>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</si>
  <si>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</si>
  <si>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</si>
  <si>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</si>
  <si>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</si>
  <si>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</si>
  <si>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</si>
  <si>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</si>
  <si>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</si>
  <si>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</si>
  <si>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</si>
  <si>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</si>
  <si>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</si>
  <si>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</si>
  <si>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</si>
  <si>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</si>
  <si>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</si>
  <si>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</si>
  <si>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</si>
  <si>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</si>
  <si>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</si>
  <si>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</si>
  <si>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</si>
  <si>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</si>
  <si>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</si>
  <si>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</si>
  <si>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</si>
  <si>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</si>
  <si>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</si>
  <si>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</si>
  <si>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</si>
  <si>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</si>
  <si>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</si>
  <si>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</si>
  <si>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</si>
  <si>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</si>
  <si>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</si>
  <si>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</si>
  <si>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</si>
  <si>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</si>
  <si>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</si>
  <si>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</si>
  <si>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</si>
  <si>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</si>
  <si>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</si>
  <si>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</si>
  <si>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</si>
  <si>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</si>
  <si>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</si>
  <si>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</si>
  <si>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</si>
  <si>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</si>
  <si>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</si>
  <si>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</si>
  <si>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</si>
  <si>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</si>
  <si>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</si>
  <si>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</si>
  <si>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</si>
  <si>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</si>
  <si>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</si>
  <si>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</si>
  <si>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</si>
  <si>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</si>
  <si>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</si>
  <si>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</si>
  <si>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</si>
  <si>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</si>
  <si>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</si>
  <si>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</si>
  <si>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</si>
  <si>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</si>
  <si>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</si>
  <si>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</si>
  <si>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</si>
  <si>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</si>
  <si>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</si>
  <si>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</si>
  <si>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</si>
  <si>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</si>
  <si>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</si>
  <si>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</si>
  <si>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</si>
  <si>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</si>
  <si>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</si>
  <si>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</si>
  <si>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</si>
  <si>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</si>
  <si>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</si>
  <si>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</si>
  <si>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</si>
  <si>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</si>
  <si>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</si>
  <si>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</si>
  <si>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</si>
  <si>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</si>
  <si>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</si>
  <si>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</si>
  <si>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</si>
  <si>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</si>
  <si>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</si>
  <si>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</si>
  <si>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</si>
  <si>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</si>
  <si>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</si>
  <si>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</si>
  <si>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</si>
  <si>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</si>
  <si>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</si>
  <si>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</si>
  <si>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</si>
  <si>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</si>
  <si>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</si>
  <si>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</si>
  <si>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</si>
  <si>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</si>
  <si>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</si>
  <si>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</si>
  <si>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</si>
  <si>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</si>
  <si>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</si>
  <si>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</si>
  <si>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</si>
  <si>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</si>
  <si>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</si>
  <si>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</si>
  <si>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</si>
  <si>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</si>
  <si>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</si>
  <si>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</si>
  <si>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</si>
  <si>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</si>
  <si>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</si>
  <si>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</si>
  <si>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</si>
  <si>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</si>
  <si>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</si>
  <si>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</si>
  <si>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</si>
  <si>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</si>
  <si>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</si>
  <si>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</si>
  <si>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</si>
  <si>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</si>
  <si>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</si>
  <si>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</si>
  <si>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</si>
  <si>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</si>
  <si>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</si>
  <si>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</si>
  <si>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</si>
  <si>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</si>
  <si>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</si>
  <si>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</si>
  <si>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</si>
  <si>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</si>
  <si>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</si>
  <si>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</si>
  <si>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</si>
  <si>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</si>
  <si>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</si>
  <si>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</si>
  <si>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</si>
  <si>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</si>
  <si>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</si>
  <si>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</si>
  <si>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</si>
  <si>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</si>
  <si>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</si>
  <si>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</si>
  <si>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</si>
  <si>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</si>
  <si>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</si>
  <si>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</si>
  <si>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</si>
  <si>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</si>
  <si>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</si>
  <si>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</si>
  <si>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</si>
  <si>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</si>
  <si>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</si>
  <si>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</si>
  <si>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</si>
  <si>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</si>
  <si>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</si>
  <si>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</si>
  <si>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</si>
  <si>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</si>
  <si>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</si>
  <si>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</si>
  <si>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</si>
  <si>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</si>
  <si>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</si>
  <si>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</si>
  <si>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</si>
  <si>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</si>
  <si>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</si>
  <si>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</si>
  <si>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</si>
  <si>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</si>
  <si>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</si>
  <si>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</si>
  <si>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</si>
  <si>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</si>
  <si>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</si>
  <si>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</si>
  <si>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</si>
  <si>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</si>
  <si>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</si>
  <si>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</si>
  <si>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</si>
  <si>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</si>
  <si>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</si>
  <si>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</si>
  <si>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</si>
  <si>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</si>
  <si>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</si>
  <si>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</si>
  <si>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</si>
  <si>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</si>
  <si>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</si>
  <si>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</si>
  <si>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</si>
  <si>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</si>
  <si>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</si>
  <si>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</si>
  <si>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</si>
  <si>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</si>
  <si>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</si>
  <si>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</si>
  <si>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</si>
  <si>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</si>
  <si>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</si>
  <si>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</si>
  <si>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</si>
  <si>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</si>
  <si>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</si>
  <si>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</si>
  <si>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</si>
  <si>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</si>
  <si>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</si>
  <si>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</si>
  <si>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</si>
  <si>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</si>
  <si>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</si>
  <si>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</si>
  <si>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</si>
  <si>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</si>
  <si>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</si>
  <si>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</si>
  <si>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</si>
  <si>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</si>
  <si>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</si>
  <si>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</si>
  <si>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</si>
  <si>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</si>
  <si>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</si>
  <si>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</si>
  <si>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</si>
  <si>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</si>
  <si>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</si>
  <si>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</si>
  <si>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</si>
  <si>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</si>
  <si>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</si>
  <si>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</si>
  <si>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</si>
  <si>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</si>
  <si>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</si>
  <si>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</si>
  <si>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</si>
  <si>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</si>
  <si>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</si>
  <si>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</si>
  <si>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</si>
  <si>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</si>
  <si>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</si>
  <si>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</si>
  <si>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</si>
  <si>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</si>
  <si>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</si>
  <si>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</si>
  <si>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</si>
  <si>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</si>
  <si>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</si>
  <si>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</si>
  <si>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</si>
  <si>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</si>
  <si>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</si>
  <si>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</si>
  <si>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</si>
  <si>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</si>
  <si>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</si>
  <si>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</si>
  <si>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</si>
  <si>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</si>
  <si>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</si>
  <si>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</si>
  <si>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</si>
  <si>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</si>
  <si>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</si>
  <si>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</si>
  <si>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</si>
  <si>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</si>
  <si>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</si>
  <si>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</si>
  <si>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</si>
  <si>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</si>
  <si>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</si>
  <si>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</si>
  <si>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</si>
  <si>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</si>
  <si>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</si>
  <si>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</si>
  <si>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</si>
  <si>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</si>
  <si>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</si>
  <si>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</si>
  <si>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</si>
  <si>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</si>
  <si>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</si>
  <si>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</si>
  <si>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</si>
  <si>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</si>
  <si>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</si>
  <si>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</si>
  <si>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</si>
  <si>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</si>
  <si>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</si>
  <si>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</si>
  <si>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</si>
  <si>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</si>
  <si>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</si>
  <si>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</si>
  <si>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</si>
  <si>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</si>
  <si>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</si>
  <si>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</si>
  <si>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</si>
  <si>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</si>
  <si>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</si>
  <si>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</si>
  <si>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</si>
  <si>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</si>
  <si>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</si>
  <si>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</si>
  <si>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</si>
  <si>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</si>
  <si>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</si>
  <si>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</si>
  <si>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</si>
  <si>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</si>
  <si>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</si>
  <si>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</si>
  <si>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</si>
  <si>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</si>
  <si>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</si>
  <si>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</si>
  <si>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</si>
  <si>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</si>
  <si>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</si>
  <si>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</si>
  <si>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</si>
  <si>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</si>
  <si>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</si>
  <si>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</si>
  <si>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</si>
  <si>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</si>
  <si>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</si>
  <si>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</si>
  <si>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</si>
  <si>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</si>
  <si>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</si>
  <si>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</si>
  <si>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</si>
  <si>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</si>
  <si>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</si>
  <si>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</si>
  <si>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</si>
  <si>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</si>
  <si>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</si>
  <si>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</si>
  <si>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</si>
  <si>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</si>
  <si>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</si>
  <si>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</si>
  <si>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</si>
  <si>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</si>
  <si>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</si>
  <si>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</si>
  <si>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</si>
  <si>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</si>
  <si>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</si>
  <si>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</si>
  <si>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</si>
  <si>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</si>
  <si>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</si>
  <si>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</si>
  <si>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</si>
  <si>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</si>
  <si>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</si>
  <si>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</si>
  <si>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</si>
  <si>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</si>
  <si>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</si>
  <si>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</si>
  <si>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</si>
  <si>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</si>
  <si>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</si>
  <si>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</si>
  <si>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</si>
  <si>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</si>
  <si>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</si>
  <si>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</si>
  <si>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</si>
  <si>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</si>
  <si>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</si>
  <si>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</si>
  <si>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</si>
  <si>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</si>
  <si>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</si>
  <si>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</si>
  <si>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</si>
  <si>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</si>
  <si>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</si>
  <si>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</si>
  <si>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</si>
  <si>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</si>
  <si>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</si>
  <si>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</si>
  <si>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</si>
  <si>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</si>
  <si>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</si>
  <si>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</si>
  <si>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</si>
  <si>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</si>
  <si>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</si>
  <si>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</si>
  <si>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</si>
  <si>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</si>
  <si>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</si>
  <si>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</si>
  <si>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</si>
  <si>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</si>
  <si>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</si>
  <si>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Год раскрытия информации: 2022 год</t>
  </si>
  <si>
    <t>Исполнение требований законодательства</t>
  </si>
  <si>
    <t>смета, прайсы,счета-фактуры</t>
  </si>
  <si>
    <t>Сметная стоимость проекта в ценах 2022 года с НДС, млн. руб.</t>
  </si>
  <si>
    <t>Муниципальное унитарное предприятие "Чернушинские городские коммунальные электрические сети"</t>
  </si>
  <si>
    <t>2022-2023</t>
  </si>
  <si>
    <t>Чернушинский городской округ, г.Чернушка</t>
  </si>
  <si>
    <t>J_ЗаТТ-01</t>
  </si>
  <si>
    <t>Замена  трансформаторов тока</t>
  </si>
  <si>
    <t>Замена 30 комплектов трансформаторов тока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</si>
</sst>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marker val="1"/>
        <c:smooth val="0"/>
        <c:axId val="67523328"/>
        <c:axId val="67524864"/>
      </c:lineChart>
      <c:catAx>
        <c:axId val="67523328"/>
        <c:scaling>
          <c:orientation val="minMax"/>
        </c:scaling>
        <c:delete val="0"/>
        <c:axPos val="b"/>
        <c:numFmt formatCode="General" sourceLinked="1"/>
        <c:majorTickMark val="out"/>
        <c:minorTickMark val="none"/>
        <c:tickLblPos val="nextTo"/>
        <c:crossAx val="67524864"/>
        <c:crosses val="autoZero"/>
        <c:auto val="1"/>
        <c:lblAlgn val="ctr"/>
        <c:lblOffset val="100"/>
        <c:noMultiLvlLbl val="0"/>
      </c:catAx>
      <c:valAx>
        <c:axId val="675248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752332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513</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517</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520</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0.27500000000000002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0.27500000000000002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0.22916666666666669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9" zoomScale="60" zoomScaleNormal="70" workbookViewId="0">
      <selection activeCell="R43" sqref="R43"/>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Муниципальное унитарное предприятие "Чернушинские городские коммунальные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J_ЗаТТ-01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Замена  трансформаторов тока</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0.27500000000000002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0.14699999999999999</v>
      </c>
      <c r="S24" s="217" t="s">
        <v>497</v>
      </c>
      <c r="T24" s="217" t="s">
        <v>483</v>
      </c>
      <c r="U24" s="217" t="s">
        <v>483</v>
      </c>
      <c r="V24" s="216">
        <f>SUM(V25:V29)</f>
        <v>0.128</v>
      </c>
      <c r="W24" s="217" t="s">
        <v>497</v>
      </c>
      <c r="X24" s="217" t="s">
        <v>483</v>
      </c>
      <c r="Y24" s="217" t="s">
        <v>483</v>
      </c>
      <c r="Z24" s="217" t="s">
        <v>483</v>
      </c>
      <c r="AA24" s="217" t="s">
        <v>483</v>
      </c>
      <c r="AB24" s="217" t="s">
        <v>518</v>
      </c>
      <c r="AC24" s="216">
        <f>V24+R24</f>
        <v>0.27500000000000002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0.27500000000000002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0.14699999999999999</v>
      </c>
      <c r="S27" s="200" t="s">
        <v>497</v>
      </c>
      <c r="T27" s="200" t="s">
        <v>483</v>
      </c>
      <c r="U27" s="200" t="s">
        <v>483</v>
      </c>
      <c r="V27" s="212">
        <v>0.128</v>
      </c>
      <c r="W27" s="200" t="s">
        <v>497</v>
      </c>
      <c r="X27" s="200" t="s">
        <v>483</v>
      </c>
      <c r="Y27" s="200" t="s">
        <v>483</v>
      </c>
      <c r="Z27" s="200" t="s">
        <v>483</v>
      </c>
      <c r="AA27" s="200" t="s">
        <v>483</v>
      </c>
      <c r="AB27" s="200" t="s">
        <v>483</v>
      </c>
      <c r="AC27" s="216">
        <f>V27+R27</f>
        <v>0.27500000000000002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0.22941450000000002</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0.1223544</v>
      </c>
      <c r="S30" s="200" t="s">
        <v>497</v>
      </c>
      <c r="T30" s="212" t="s">
        <v>483</v>
      </c>
      <c r="U30" s="200" t="s">
        <v>483</v>
      </c>
      <c r="V30" s="213">
        <f>SUM(V31:V34)</f>
        <v>0.10706010000000001</v>
      </c>
      <c r="W30" s="200" t="s">
        <v>497</v>
      </c>
      <c r="X30" s="200" t="s">
        <v>483</v>
      </c>
      <c r="Y30" s="200" t="s">
        <v>483</v>
      </c>
      <c r="Z30" s="200" t="s">
        <v>483</v>
      </c>
      <c r="AA30" s="200" t="s">
        <v>483</v>
      </c>
      <c r="AB30" s="200" t="s">
        <v>483</v>
      </c>
      <c r="AC30" s="216">
        <f>V30+R30</f>
        <v>0.22941450000000002</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0.10071450000000001</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5.3714400000000002E-2</v>
      </c>
      <c r="S32" s="200" t="s">
        <v>483</v>
      </c>
      <c r="T32" s="212" t="s">
        <v>483</v>
      </c>
      <c r="U32" s="200" t="s">
        <v>483</v>
      </c>
      <c r="V32" s="212">
        <v>4.7000100000000003E-2</v>
      </c>
      <c r="W32" s="200" t="s">
        <v>483</v>
      </c>
      <c r="X32" s="200" t="s">
        <v>483</v>
      </c>
      <c r="Y32" s="200" t="s">
        <v>483</v>
      </c>
      <c r="Z32" s="200" t="s">
        <v>483</v>
      </c>
      <c r="AA32" s="200" t="s">
        <v>483</v>
      </c>
      <c r="AB32" s="200" t="s">
        <v>483</v>
      </c>
      <c r="AC32" s="216">
        <f>V32+R32</f>
        <v>0.10071450000000001</v>
      </c>
    </row>
    <row r="33" spans="1:29" x14ac:dyDescent="0.25">
      <c r="A33" s="78" t="s">
        <v>168</v>
      </c>
      <c r="B33" s="49" t="s">
        <v>167</v>
      </c>
      <c r="C33" s="200" t="s">
        <v>483</v>
      </c>
      <c r="D33" s="212">
        <f t="shared" si="2"/>
        <v>0.12870000000000001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6.8640000000000007E-2</v>
      </c>
      <c r="S33" s="200" t="s">
        <v>483</v>
      </c>
      <c r="T33" s="212" t="s">
        <v>483</v>
      </c>
      <c r="U33" s="200" t="s">
        <v>483</v>
      </c>
      <c r="V33" s="214">
        <v>6.0060000000000002E-2</v>
      </c>
      <c r="W33" s="200" t="s">
        <v>483</v>
      </c>
      <c r="X33" s="200" t="s">
        <v>483</v>
      </c>
      <c r="Y33" s="200" t="s">
        <v>483</v>
      </c>
      <c r="Z33" s="200" t="s">
        <v>483</v>
      </c>
      <c r="AA33" s="200" t="s">
        <v>483</v>
      </c>
      <c r="AB33" s="200" t="s">
        <v>483</v>
      </c>
      <c r="AC33" s="216">
        <f>V33+R33</f>
        <v>0.12870000000000001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30</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16</v>
      </c>
      <c r="S35" s="200" t="s">
        <v>497</v>
      </c>
      <c r="T35" s="212" t="s">
        <v>483</v>
      </c>
      <c r="U35" s="200" t="s">
        <v>483</v>
      </c>
      <c r="V35" s="215">
        <v>14</v>
      </c>
      <c r="W35" s="200" t="s">
        <v>497</v>
      </c>
      <c r="X35" s="200" t="s">
        <v>483</v>
      </c>
      <c r="Y35" s="200" t="s">
        <v>483</v>
      </c>
      <c r="Z35" s="200" t="s">
        <v>483</v>
      </c>
      <c r="AA35" s="200" t="s">
        <v>483</v>
      </c>
      <c r="AB35" s="200" t="s">
        <v>483</v>
      </c>
      <c r="AC35" s="216">
        <f>V35+R35</f>
        <v>30</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30</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16</v>
      </c>
      <c r="S42" s="200" t="s">
        <v>497</v>
      </c>
      <c r="T42" s="212" t="s">
        <v>483</v>
      </c>
      <c r="U42" s="200" t="s">
        <v>483</v>
      </c>
      <c r="V42" s="215">
        <v>14</v>
      </c>
      <c r="W42" s="200" t="s">
        <v>497</v>
      </c>
      <c r="X42" s="200" t="s">
        <v>483</v>
      </c>
      <c r="Y42" s="200" t="s">
        <v>483</v>
      </c>
      <c r="Z42" s="200" t="s">
        <v>483</v>
      </c>
      <c r="AA42" s="200" t="s">
        <v>483</v>
      </c>
      <c r="AB42" s="200" t="s">
        <v>483</v>
      </c>
      <c r="AC42" s="216">
        <f>V42+R42</f>
        <v>30</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J_ЗаТТ-01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Замена  трансформаторов тока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70"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2022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J_ЗаТТ-01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Замена  трансформаторов тока</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516</v>
      </c>
      <c r="B27" s="210">
        <f>'1. паспорт местоположение'!C48</f>
        <v>0.27500000000000002</v>
      </c>
      <c r="D27" s="201"/>
    </row>
    <row r="28" spans="1:7" ht="16.5" thickBot="1" x14ac:dyDescent="0.3">
      <c r="A28" s="153" t="s">
        <v>342</v>
      </c>
      <c r="B28" s="153" t="s">
        <v>515</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513</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Муниципальное унитарное предприятие "Чернушинские городские коммунальные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J_ЗаТТ-01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Замена  трансформаторов тока</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2022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Муниципальное унитарное предприятие "Чернушинские городские коммунальные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J_ЗаТТ-01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Замена  трансформаторов тока</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Муниципальное унитарное предприятие "Чернушинские городские коммунальные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J_ЗаТТ-01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Замена  трансформаторов тока</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Layout"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2022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J_ЗаТТ-01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Замена  трансформаторов тока</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514</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522</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1.1458333333333334E-2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Муниципальное унитарное предприятие "Чернушинские городские коммунальные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J_ЗаТТ-01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Замена  трансформаторов тока</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J_ЗаТТ-01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Замена  трансформаторов тока</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5" t="s">
        <v>86</v>
      </c>
      <c r="F19" s="266"/>
      <c r="G19" s="266"/>
      <c r="H19" s="266"/>
      <c r="I19" s="267"/>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J_ЗаТТ-01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Замена  трансформаторов тока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topLeftCell="A43" zoomScale="60" workbookViewId="0">
      <selection activeCell="I39" sqref="I3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2022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Муниципальное унитарное предприятие "Чернушинские городские коммунальные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J_ЗаТТ-01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Замена  трансформаторов тока</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30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30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30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30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30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30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30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Айзат</cp:lastModifiedBy>
  <cp:lastPrinted>2015-11-30T14:18:17Z</cp:lastPrinted>
  <dcterms:created xsi:type="dcterms:W3CDTF">2015-08-16T15:31:05Z</dcterms:created>
  <dcterms:modified xsi:type="dcterms:W3CDTF">2022-10-10T05:22:10Z</dcterms:modified>
</cp:coreProperties>
</file>