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Лист1" sheetId="1" r:id="rId1"/>
  </sheets>
  <calcPr calcId="144525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R19" i="1" l="1"/>
  <c r="AP19" i="1"/>
  <c r="AM19" i="1"/>
  <c r="AI19" i="1"/>
  <c r="AH19" i="1"/>
  <c r="AG19" i="1"/>
  <c r="AF19" i="1"/>
  <c r="AC19" i="1"/>
  <c r="W19" i="1"/>
  <c r="X19" i="1"/>
  <c r="V19" i="1"/>
  <c r="S19" i="1"/>
  <c r="N19" i="1"/>
  <c r="M19" i="1"/>
  <c r="L19" i="1"/>
  <c r="I19" i="1"/>
  <c r="H19" i="1"/>
  <c r="G19" i="1"/>
  <c r="G52" i="1"/>
  <c r="G51" i="1"/>
  <c r="G41" i="1"/>
  <c r="G42" i="1"/>
  <c r="G43" i="1"/>
  <c r="G44" i="1"/>
  <c r="G45" i="1"/>
  <c r="G40" i="1"/>
  <c r="AF49" i="1"/>
  <c r="L40" i="1"/>
  <c r="L41" i="1"/>
  <c r="L42" i="1"/>
  <c r="L43" i="1"/>
  <c r="L44" i="1"/>
  <c r="L51" i="1"/>
  <c r="I51" i="1"/>
  <c r="V51" i="1"/>
  <c r="S51" i="1"/>
  <c r="AF51" i="1"/>
  <c r="AC51" i="1"/>
  <c r="AP51" i="1"/>
  <c r="AM51" i="1"/>
  <c r="DZ51" i="1"/>
  <c r="EA51" i="1"/>
  <c r="EC51" i="1"/>
  <c r="ED51" i="1"/>
  <c r="EF51" i="1"/>
  <c r="EG51" i="1"/>
  <c r="EH51" i="1"/>
  <c r="EE51" i="1"/>
  <c r="EB51" i="1"/>
  <c r="DY51" i="1"/>
  <c r="EJ51" i="1"/>
  <c r="EK51" i="1"/>
  <c r="EM51" i="1"/>
  <c r="EN51" i="1"/>
  <c r="EP51" i="1"/>
  <c r="EQ51" i="1"/>
  <c r="ER51" i="1"/>
  <c r="EO51" i="1"/>
  <c r="EL51" i="1"/>
  <c r="EI51" i="1"/>
  <c r="L52" i="1"/>
  <c r="I52" i="1"/>
  <c r="V52" i="1"/>
  <c r="S52" i="1"/>
  <c r="AF52" i="1"/>
  <c r="AC52" i="1"/>
  <c r="AP52" i="1"/>
  <c r="AM52" i="1"/>
  <c r="DZ52" i="1"/>
  <c r="EA52" i="1"/>
  <c r="EC52" i="1"/>
  <c r="ED52" i="1"/>
  <c r="EF52" i="1"/>
  <c r="EG52" i="1"/>
  <c r="EH52" i="1"/>
  <c r="EE52" i="1"/>
  <c r="EB52" i="1"/>
  <c r="DY52" i="1"/>
  <c r="EJ52" i="1"/>
  <c r="EK52" i="1"/>
  <c r="EM52" i="1"/>
  <c r="EN52" i="1"/>
  <c r="EP52" i="1"/>
  <c r="EQ52" i="1"/>
  <c r="ER52" i="1"/>
  <c r="EO52" i="1"/>
  <c r="EL52" i="1"/>
  <c r="EI52" i="1"/>
  <c r="L53" i="1"/>
  <c r="I53" i="1"/>
  <c r="V53" i="1"/>
  <c r="S53" i="1"/>
  <c r="AF53" i="1"/>
  <c r="AC53" i="1"/>
  <c r="AP53" i="1"/>
  <c r="AM53" i="1"/>
  <c r="DZ53" i="1"/>
  <c r="EA53" i="1"/>
  <c r="EC53" i="1"/>
  <c r="ED53" i="1"/>
  <c r="EF53" i="1"/>
  <c r="EG53" i="1"/>
  <c r="EH53" i="1"/>
  <c r="EE53" i="1"/>
  <c r="EB53" i="1"/>
  <c r="DY53" i="1"/>
  <c r="EJ53" i="1"/>
  <c r="EK53" i="1"/>
  <c r="EM53" i="1"/>
  <c r="EN53" i="1"/>
  <c r="EP53" i="1"/>
  <c r="EQ53" i="1"/>
  <c r="ER53" i="1"/>
  <c r="EO53" i="1"/>
  <c r="EL53" i="1"/>
  <c r="EI53" i="1"/>
  <c r="L54" i="1"/>
  <c r="I54" i="1"/>
  <c r="V54" i="1"/>
  <c r="S54" i="1"/>
  <c r="AF54" i="1"/>
  <c r="AC54" i="1"/>
  <c r="AP54" i="1"/>
  <c r="AM54" i="1"/>
  <c r="DZ54" i="1"/>
  <c r="EA54" i="1"/>
  <c r="EC54" i="1"/>
  <c r="ED54" i="1"/>
  <c r="EF54" i="1"/>
  <c r="EG54" i="1"/>
  <c r="EH54" i="1"/>
  <c r="EE54" i="1"/>
  <c r="EB54" i="1"/>
  <c r="DY54" i="1"/>
  <c r="EJ54" i="1"/>
  <c r="EK54" i="1"/>
  <c r="EM54" i="1"/>
  <c r="EN54" i="1"/>
  <c r="EP54" i="1"/>
  <c r="EQ54" i="1"/>
  <c r="ER54" i="1"/>
  <c r="EO54" i="1"/>
  <c r="EL54" i="1"/>
  <c r="EI54" i="1"/>
  <c r="BA19" i="1"/>
  <c r="BU19" i="1"/>
  <c r="CO19" i="1"/>
  <c r="DI19" i="1"/>
  <c r="EC19" i="1"/>
  <c r="AD19" i="1"/>
  <c r="AX19" i="1"/>
  <c r="BR19" i="1"/>
  <c r="CL19" i="1"/>
  <c r="DF19" i="1"/>
  <c r="DZ19" i="1"/>
  <c r="AE19" i="1"/>
  <c r="AY19" i="1"/>
  <c r="BS19" i="1"/>
  <c r="CM19" i="1"/>
  <c r="DG19" i="1"/>
  <c r="EA19" i="1"/>
  <c r="BB19" i="1"/>
  <c r="BV19" i="1"/>
  <c r="CP19" i="1"/>
  <c r="DJ19" i="1"/>
  <c r="ED19" i="1"/>
  <c r="AJ19" i="1"/>
  <c r="BD19" i="1"/>
  <c r="BX19" i="1"/>
  <c r="CR19" i="1"/>
  <c r="DL19" i="1"/>
  <c r="EF19" i="1"/>
  <c r="AK19" i="1"/>
  <c r="BE19" i="1"/>
  <c r="BY19" i="1"/>
  <c r="CS19" i="1"/>
  <c r="DM19" i="1"/>
  <c r="EG19" i="1"/>
  <c r="AL19" i="1"/>
  <c r="BF19" i="1"/>
  <c r="BZ19" i="1"/>
  <c r="CT19" i="1"/>
  <c r="DN19" i="1"/>
  <c r="EH19" i="1"/>
  <c r="EE19" i="1"/>
  <c r="EB19" i="1"/>
  <c r="DY19" i="1"/>
  <c r="ER50" i="1"/>
  <c r="EQ50" i="1"/>
  <c r="EP50" i="1"/>
  <c r="EO50" i="1"/>
  <c r="EN50" i="1"/>
  <c r="EM50" i="1"/>
  <c r="EL50" i="1"/>
  <c r="EK50" i="1"/>
  <c r="EJ50" i="1"/>
  <c r="EI50" i="1"/>
  <c r="EH50" i="1"/>
  <c r="EG50" i="1"/>
  <c r="EF50" i="1"/>
  <c r="EE50" i="1"/>
  <c r="ED50" i="1"/>
  <c r="EC50" i="1"/>
  <c r="EB50" i="1"/>
  <c r="EA50" i="1"/>
  <c r="DZ50" i="1"/>
  <c r="DY50" i="1"/>
  <c r="ER49" i="1"/>
  <c r="EQ49" i="1"/>
  <c r="EP49" i="1"/>
  <c r="EO49" i="1"/>
  <c r="EN49" i="1"/>
  <c r="EM49" i="1"/>
  <c r="EL49" i="1"/>
  <c r="EK49" i="1"/>
  <c r="EJ49" i="1"/>
  <c r="EI49" i="1"/>
  <c r="EH49" i="1"/>
  <c r="EG49" i="1"/>
  <c r="EF49" i="1"/>
  <c r="EE49" i="1"/>
  <c r="ED49" i="1"/>
  <c r="EC49" i="1"/>
  <c r="EB49" i="1"/>
  <c r="EA49" i="1"/>
  <c r="DZ49" i="1"/>
  <c r="DY49" i="1"/>
  <c r="ER48" i="1"/>
  <c r="EQ48" i="1"/>
  <c r="EP48" i="1"/>
  <c r="EO48" i="1"/>
  <c r="EN48" i="1"/>
  <c r="EM48" i="1"/>
  <c r="EL48" i="1"/>
  <c r="EK48" i="1"/>
  <c r="EJ48" i="1"/>
  <c r="EI48" i="1"/>
  <c r="EH48" i="1"/>
  <c r="EG48" i="1"/>
  <c r="EF48" i="1"/>
  <c r="EE48" i="1"/>
  <c r="ED48" i="1"/>
  <c r="EC48" i="1"/>
  <c r="EB48" i="1"/>
  <c r="EA48" i="1"/>
  <c r="DZ48" i="1"/>
  <c r="DY48" i="1"/>
  <c r="ER47" i="1"/>
  <c r="EQ47" i="1"/>
  <c r="EP47" i="1"/>
  <c r="EO47" i="1"/>
  <c r="EN47" i="1"/>
  <c r="EM47" i="1"/>
  <c r="EL47" i="1"/>
  <c r="EK47" i="1"/>
  <c r="EJ47" i="1"/>
  <c r="EI47" i="1"/>
  <c r="EH47" i="1"/>
  <c r="EG47" i="1"/>
  <c r="EF47" i="1"/>
  <c r="EE47" i="1"/>
  <c r="ED47" i="1"/>
  <c r="EC47" i="1"/>
  <c r="EB47" i="1"/>
  <c r="EA47" i="1"/>
  <c r="DZ47" i="1"/>
  <c r="DY47" i="1"/>
  <c r="ER46" i="1"/>
  <c r="EQ46" i="1"/>
  <c r="EP46" i="1"/>
  <c r="EO46" i="1"/>
  <c r="EN46" i="1"/>
  <c r="EM46" i="1"/>
  <c r="EL46" i="1"/>
  <c r="EK46" i="1"/>
  <c r="EJ46" i="1"/>
  <c r="EI46" i="1"/>
  <c r="EH46" i="1"/>
  <c r="EG46" i="1"/>
  <c r="EF46" i="1"/>
  <c r="EE46" i="1"/>
  <c r="ED46" i="1"/>
  <c r="EC46" i="1"/>
  <c r="EB46" i="1"/>
  <c r="EA46" i="1"/>
  <c r="DZ46" i="1"/>
  <c r="DY46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ER44" i="1"/>
  <c r="EQ44" i="1"/>
  <c r="EP44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ER43" i="1"/>
  <c r="EQ43" i="1"/>
  <c r="EP43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C43" i="1"/>
  <c r="EB43" i="1"/>
  <c r="EA43" i="1"/>
  <c r="DZ43" i="1"/>
  <c r="DY43" i="1"/>
  <c r="ER42" i="1"/>
  <c r="EQ42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ER41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ER40" i="1"/>
  <c r="EQ40" i="1"/>
  <c r="EP40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AV19" i="1"/>
  <c r="BP19" i="1"/>
  <c r="CJ19" i="1"/>
  <c r="DD19" i="1"/>
  <c r="DX19" i="1"/>
  <c r="ER19" i="1"/>
  <c r="AU19" i="1"/>
  <c r="BO19" i="1"/>
  <c r="CI19" i="1"/>
  <c r="DC19" i="1"/>
  <c r="DW19" i="1"/>
  <c r="EQ19" i="1"/>
  <c r="AT19" i="1"/>
  <c r="BN19" i="1"/>
  <c r="CH19" i="1"/>
  <c r="DB19" i="1"/>
  <c r="DV19" i="1"/>
  <c r="EP19" i="1"/>
  <c r="EO19" i="1"/>
  <c r="BL19" i="1"/>
  <c r="CF19" i="1"/>
  <c r="CZ19" i="1"/>
  <c r="DT19" i="1"/>
  <c r="EN19" i="1"/>
  <c r="AQ19" i="1"/>
  <c r="BK19" i="1"/>
  <c r="CE19" i="1"/>
  <c r="CY19" i="1"/>
  <c r="DS19" i="1"/>
  <c r="EM19" i="1"/>
  <c r="EL19" i="1"/>
  <c r="AO19" i="1"/>
  <c r="BI19" i="1"/>
  <c r="CC19" i="1"/>
  <c r="CW19" i="1"/>
  <c r="DQ19" i="1"/>
  <c r="EK19" i="1"/>
  <c r="AN19" i="1"/>
  <c r="BH19" i="1"/>
  <c r="CB19" i="1"/>
  <c r="CV19" i="1"/>
  <c r="DP19" i="1"/>
  <c r="EJ19" i="1"/>
  <c r="EI19" i="1"/>
  <c r="EC27" i="1"/>
  <c r="ED27" i="1"/>
  <c r="EF27" i="1"/>
  <c r="EG27" i="1"/>
  <c r="EH27" i="1"/>
  <c r="EE27" i="1"/>
  <c r="EB27" i="1"/>
  <c r="DZ27" i="1"/>
  <c r="EA27" i="1"/>
  <c r="DY27" i="1"/>
  <c r="EM27" i="1"/>
  <c r="EN27" i="1"/>
  <c r="EP27" i="1"/>
  <c r="EQ27" i="1"/>
  <c r="ER27" i="1"/>
  <c r="EO27" i="1"/>
  <c r="EL27" i="1"/>
  <c r="EJ27" i="1"/>
  <c r="EK27" i="1"/>
  <c r="EI27" i="1"/>
  <c r="AP40" i="1"/>
  <c r="AP41" i="1"/>
  <c r="AP42" i="1"/>
  <c r="AP43" i="1"/>
  <c r="AP44" i="1"/>
  <c r="AP45" i="1"/>
  <c r="AP46" i="1"/>
  <c r="AP47" i="1"/>
  <c r="AP48" i="1"/>
  <c r="AP49" i="1"/>
  <c r="AP50" i="1"/>
  <c r="AM40" i="1"/>
  <c r="AM41" i="1"/>
  <c r="AM42" i="1"/>
  <c r="AM43" i="1"/>
  <c r="AM44" i="1"/>
  <c r="AM45" i="1"/>
  <c r="AM46" i="1"/>
  <c r="AM47" i="1"/>
  <c r="AM48" i="1"/>
  <c r="AM49" i="1"/>
  <c r="AM50" i="1"/>
  <c r="AF40" i="1"/>
  <c r="AF41" i="1"/>
  <c r="AF42" i="1"/>
  <c r="AF43" i="1"/>
  <c r="AF44" i="1"/>
  <c r="AF45" i="1"/>
  <c r="AF46" i="1"/>
  <c r="AF47" i="1"/>
  <c r="AF48" i="1"/>
  <c r="AF50" i="1"/>
  <c r="AC40" i="1"/>
  <c r="AC41" i="1"/>
  <c r="AC42" i="1"/>
  <c r="AC43" i="1"/>
  <c r="AC44" i="1"/>
  <c r="AC45" i="1"/>
  <c r="AC46" i="1"/>
  <c r="AC47" i="1"/>
  <c r="AC48" i="1"/>
  <c r="AC50" i="1"/>
  <c r="V45" i="1"/>
  <c r="V47" i="1"/>
  <c r="V48" i="1"/>
  <c r="V49" i="1"/>
  <c r="V50" i="1"/>
  <c r="S47" i="1"/>
  <c r="S48" i="1"/>
  <c r="S49" i="1"/>
  <c r="S50" i="1"/>
  <c r="L45" i="1"/>
  <c r="L46" i="1"/>
  <c r="L47" i="1"/>
  <c r="L48" i="1"/>
  <c r="L49" i="1"/>
  <c r="L50" i="1"/>
  <c r="I46" i="1"/>
  <c r="I47" i="1"/>
  <c r="I48" i="1"/>
  <c r="I49" i="1"/>
  <c r="I50" i="1"/>
  <c r="AS26" i="1"/>
  <c r="AP26" i="1"/>
  <c r="AM26" i="1"/>
  <c r="AS25" i="1"/>
  <c r="AP25" i="1"/>
  <c r="AM25" i="1"/>
  <c r="AS24" i="1"/>
  <c r="AP24" i="1"/>
  <c r="AM24" i="1"/>
  <c r="AS23" i="1"/>
  <c r="AP23" i="1"/>
  <c r="AM23" i="1"/>
  <c r="AS22" i="1"/>
  <c r="AP22" i="1"/>
  <c r="AM22" i="1"/>
  <c r="AS21" i="1"/>
  <c r="AP21" i="1"/>
  <c r="AM21" i="1"/>
  <c r="AS20" i="1"/>
  <c r="AP20" i="1"/>
  <c r="AM20" i="1"/>
  <c r="AI26" i="1"/>
  <c r="AF26" i="1"/>
  <c r="AC26" i="1"/>
  <c r="AI25" i="1"/>
  <c r="AF25" i="1"/>
  <c r="AC25" i="1"/>
  <c r="AI24" i="1"/>
  <c r="AF24" i="1"/>
  <c r="AC24" i="1"/>
  <c r="AI23" i="1"/>
  <c r="AF23" i="1"/>
  <c r="AC23" i="1"/>
  <c r="AI22" i="1"/>
  <c r="AF22" i="1"/>
  <c r="AC22" i="1"/>
  <c r="AI21" i="1"/>
  <c r="AF21" i="1"/>
  <c r="AC21" i="1"/>
  <c r="AI20" i="1"/>
  <c r="AF20" i="1"/>
  <c r="AC20" i="1"/>
  <c r="Y26" i="1"/>
  <c r="V26" i="1"/>
  <c r="S26" i="1"/>
  <c r="Y25" i="1"/>
  <c r="V25" i="1"/>
  <c r="S25" i="1"/>
  <c r="Y24" i="1"/>
  <c r="V24" i="1"/>
  <c r="S24" i="1"/>
  <c r="Y23" i="1"/>
  <c r="V23" i="1"/>
  <c r="S23" i="1"/>
  <c r="Y22" i="1"/>
  <c r="V22" i="1"/>
  <c r="S22" i="1"/>
  <c r="Y21" i="1"/>
  <c r="V21" i="1"/>
  <c r="S21" i="1"/>
  <c r="Y20" i="1"/>
  <c r="V20" i="1"/>
  <c r="S20" i="1"/>
  <c r="Y27" i="1"/>
  <c r="V27" i="1"/>
  <c r="DU20" i="1"/>
  <c r="DU21" i="1"/>
  <c r="DU22" i="1"/>
  <c r="DU23" i="1"/>
  <c r="DU24" i="1"/>
  <c r="DU25" i="1"/>
  <c r="DU26" i="1"/>
  <c r="DU27" i="1"/>
  <c r="DU19" i="1"/>
  <c r="DR20" i="1"/>
  <c r="DR21" i="1"/>
  <c r="DR22" i="1"/>
  <c r="DR23" i="1"/>
  <c r="DR24" i="1"/>
  <c r="DR25" i="1"/>
  <c r="DR26" i="1"/>
  <c r="DR27" i="1"/>
  <c r="DR19" i="1"/>
  <c r="DO20" i="1"/>
  <c r="DO21" i="1"/>
  <c r="DO22" i="1"/>
  <c r="DO23" i="1"/>
  <c r="DO24" i="1"/>
  <c r="DO25" i="1"/>
  <c r="DO26" i="1"/>
  <c r="DO27" i="1"/>
  <c r="DO19" i="1"/>
  <c r="DK20" i="1"/>
  <c r="DK21" i="1"/>
  <c r="DK22" i="1"/>
  <c r="DK23" i="1"/>
  <c r="DK24" i="1"/>
  <c r="DK25" i="1"/>
  <c r="DK26" i="1"/>
  <c r="DK27" i="1"/>
  <c r="DK19" i="1"/>
  <c r="DH20" i="1"/>
  <c r="DH21" i="1"/>
  <c r="DH22" i="1"/>
  <c r="DH23" i="1"/>
  <c r="DH24" i="1"/>
  <c r="DH25" i="1"/>
  <c r="DH26" i="1"/>
  <c r="DH27" i="1"/>
  <c r="DH19" i="1"/>
  <c r="DE20" i="1"/>
  <c r="DE21" i="1"/>
  <c r="DE22" i="1"/>
  <c r="DE23" i="1"/>
  <c r="DE24" i="1"/>
  <c r="DE25" i="1"/>
  <c r="DE26" i="1"/>
  <c r="DE27" i="1"/>
  <c r="DE19" i="1"/>
  <c r="DA20" i="1"/>
  <c r="DA21" i="1"/>
  <c r="DA22" i="1"/>
  <c r="DA23" i="1"/>
  <c r="DA24" i="1"/>
  <c r="DA25" i="1"/>
  <c r="DA26" i="1"/>
  <c r="DA27" i="1"/>
  <c r="DA19" i="1"/>
  <c r="CX20" i="1"/>
  <c r="CX21" i="1"/>
  <c r="CX22" i="1"/>
  <c r="CX23" i="1"/>
  <c r="CX24" i="1"/>
  <c r="CX25" i="1"/>
  <c r="CX26" i="1"/>
  <c r="CX27" i="1"/>
  <c r="CX19" i="1"/>
  <c r="CU20" i="1"/>
  <c r="CU21" i="1"/>
  <c r="CU22" i="1"/>
  <c r="CU23" i="1"/>
  <c r="CU24" i="1"/>
  <c r="CU25" i="1"/>
  <c r="CU26" i="1"/>
  <c r="CU27" i="1"/>
  <c r="CU19" i="1"/>
  <c r="CQ20" i="1"/>
  <c r="CQ21" i="1"/>
  <c r="CQ22" i="1"/>
  <c r="CQ23" i="1"/>
  <c r="CQ24" i="1"/>
  <c r="CQ25" i="1"/>
  <c r="CQ26" i="1"/>
  <c r="CQ27" i="1"/>
  <c r="CQ19" i="1"/>
  <c r="CN20" i="1"/>
  <c r="CN21" i="1"/>
  <c r="CN22" i="1"/>
  <c r="CN23" i="1"/>
  <c r="CN24" i="1"/>
  <c r="CN25" i="1"/>
  <c r="CN26" i="1"/>
  <c r="CN27" i="1"/>
  <c r="CN19" i="1"/>
  <c r="CK20" i="1"/>
  <c r="CK21" i="1"/>
  <c r="CK22" i="1"/>
  <c r="CK23" i="1"/>
  <c r="CK24" i="1"/>
  <c r="CK25" i="1"/>
  <c r="CK26" i="1"/>
  <c r="CK27" i="1"/>
  <c r="CK19" i="1"/>
  <c r="CG20" i="1"/>
  <c r="CG21" i="1"/>
  <c r="CG22" i="1"/>
  <c r="CG23" i="1"/>
  <c r="CG24" i="1"/>
  <c r="CG25" i="1"/>
  <c r="CG26" i="1"/>
  <c r="CG27" i="1"/>
  <c r="CG19" i="1"/>
  <c r="CD20" i="1"/>
  <c r="CD21" i="1"/>
  <c r="CD22" i="1"/>
  <c r="CD23" i="1"/>
  <c r="CD24" i="1"/>
  <c r="CD25" i="1"/>
  <c r="CD26" i="1"/>
  <c r="CD27" i="1"/>
  <c r="CD19" i="1"/>
  <c r="CA20" i="1"/>
  <c r="CA21" i="1"/>
  <c r="CA22" i="1"/>
  <c r="CA23" i="1"/>
  <c r="CA24" i="1"/>
  <c r="CA25" i="1"/>
  <c r="CA26" i="1"/>
  <c r="CA27" i="1"/>
  <c r="CA19" i="1"/>
  <c r="BW20" i="1"/>
  <c r="BW21" i="1"/>
  <c r="BW22" i="1"/>
  <c r="BW23" i="1"/>
  <c r="BW24" i="1"/>
  <c r="BW25" i="1"/>
  <c r="BW26" i="1"/>
  <c r="BW27" i="1"/>
  <c r="BW19" i="1"/>
  <c r="BT20" i="1"/>
  <c r="BT21" i="1"/>
  <c r="BT22" i="1"/>
  <c r="BT23" i="1"/>
  <c r="BT24" i="1"/>
  <c r="BT25" i="1"/>
  <c r="BT26" i="1"/>
  <c r="BT27" i="1"/>
  <c r="BT19" i="1"/>
  <c r="BQ20" i="1"/>
  <c r="BQ21" i="1"/>
  <c r="BQ22" i="1"/>
  <c r="BQ23" i="1"/>
  <c r="BQ24" i="1"/>
  <c r="BQ25" i="1"/>
  <c r="BQ26" i="1"/>
  <c r="BQ27" i="1"/>
  <c r="BQ19" i="1"/>
  <c r="BM20" i="1"/>
  <c r="BM21" i="1"/>
  <c r="BM22" i="1"/>
  <c r="BM23" i="1"/>
  <c r="BM24" i="1"/>
  <c r="BM25" i="1"/>
  <c r="BM26" i="1"/>
  <c r="BM27" i="1"/>
  <c r="BM19" i="1"/>
  <c r="BJ20" i="1"/>
  <c r="BJ21" i="1"/>
  <c r="BJ22" i="1"/>
  <c r="BJ23" i="1"/>
  <c r="BJ24" i="1"/>
  <c r="BJ25" i="1"/>
  <c r="BJ26" i="1"/>
  <c r="BJ27" i="1"/>
  <c r="BJ19" i="1"/>
  <c r="BG20" i="1"/>
  <c r="BG21" i="1"/>
  <c r="BG22" i="1"/>
  <c r="BG23" i="1"/>
  <c r="BG24" i="1"/>
  <c r="BG25" i="1"/>
  <c r="BG26" i="1"/>
  <c r="BG27" i="1"/>
  <c r="BG19" i="1"/>
  <c r="BC20" i="1"/>
  <c r="BC21" i="1"/>
  <c r="BC22" i="1"/>
  <c r="BC23" i="1"/>
  <c r="BC24" i="1"/>
  <c r="BC25" i="1"/>
  <c r="BC26" i="1"/>
  <c r="BC27" i="1"/>
  <c r="BC19" i="1"/>
  <c r="AZ20" i="1"/>
  <c r="AZ21" i="1"/>
  <c r="AZ22" i="1"/>
  <c r="AZ23" i="1"/>
  <c r="AZ24" i="1"/>
  <c r="AZ25" i="1"/>
  <c r="AZ26" i="1"/>
  <c r="AZ27" i="1"/>
  <c r="AZ19" i="1"/>
  <c r="AW20" i="1"/>
  <c r="AW21" i="1"/>
  <c r="AW22" i="1"/>
  <c r="AW23" i="1"/>
  <c r="AW24" i="1"/>
  <c r="AW25" i="1"/>
  <c r="AW26" i="1"/>
  <c r="AW27" i="1"/>
  <c r="AW19" i="1"/>
  <c r="AS27" i="1"/>
  <c r="AS19" i="1"/>
  <c r="AP27" i="1"/>
  <c r="AI27" i="1"/>
  <c r="AF27" i="1"/>
  <c r="AB19" i="1"/>
  <c r="AA19" i="1"/>
  <c r="Z19" i="1"/>
  <c r="Y19" i="1"/>
  <c r="U19" i="1"/>
  <c r="T19" i="1"/>
  <c r="R19" i="1"/>
  <c r="Q19" i="1"/>
  <c r="P19" i="1"/>
  <c r="O20" i="1"/>
  <c r="O21" i="1"/>
  <c r="O22" i="1"/>
  <c r="O23" i="1"/>
  <c r="O24" i="1"/>
  <c r="O25" i="1"/>
  <c r="O26" i="1"/>
  <c r="O27" i="1"/>
  <c r="O19" i="1"/>
  <c r="L21" i="1"/>
  <c r="L22" i="1"/>
  <c r="L20" i="1"/>
  <c r="L23" i="1"/>
  <c r="L24" i="1"/>
  <c r="L25" i="1"/>
  <c r="L26" i="1"/>
  <c r="K19" i="1"/>
  <c r="J19" i="1"/>
  <c r="I21" i="1"/>
  <c r="I22" i="1"/>
  <c r="I20" i="1"/>
  <c r="I23" i="1"/>
  <c r="I24" i="1"/>
  <c r="I25" i="1"/>
  <c r="I26" i="1"/>
</calcChain>
</file>

<file path=xl/sharedStrings.xml><?xml version="1.0" encoding="utf-8"?>
<sst xmlns="http://schemas.openxmlformats.org/spreadsheetml/2006/main" count="285" uniqueCount="117">
  <si>
    <t>Инвестиционная программа общества с ограниченной ответственностью "Новая региональная сеть Прикамья"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</si>
  <si>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</si>
  <si>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</si>
  <si>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</si>
  <si>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</si>
  <si>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</si>
  <si>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окончания реализации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</si>
  <si>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</si>
  <si>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План</t>
  </si>
  <si>
    <t>Предложение по корректировке утвержденного плана</t>
  </si>
  <si>
    <t xml:space="preserve">План 2022 года </t>
  </si>
  <si>
    <t xml:space="preserve">Предложение по корректировке утвержденного плана 2022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</si>
  <si>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</si>
  <si>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</si>
  <si>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</si>
  <si>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</si>
  <si>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</si>
  <si>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</si>
  <si>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иных источников финансирования</t>
  </si>
  <si>
    <t>1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</si>
  <si>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от 31.10.2019г. №СЭД-46-05-05-14</t>
  </si>
  <si>
    <t>Год начала реализации инвестиционного проекта</t>
  </si>
  <si>
    <t>Год раскрытия информации: 2022 год</t>
  </si>
  <si>
    <t>средств, полученных от оказания услуг по регулируемым государством ценам (тарифам), в том числе:</t>
  </si>
  <si>
    <t xml:space="preserve">План 2023 года </t>
  </si>
  <si>
    <t xml:space="preserve">Предложение по корректировке утвержденного плана 2023 года </t>
  </si>
  <si>
    <t xml:space="preserve">План 2024 года </t>
  </si>
  <si>
    <t xml:space="preserve">Предложение по корректировке утвержденного плана 2024 года </t>
  </si>
  <si>
    <t xml:space="preserve">План 2025 года </t>
  </si>
  <si>
    <t xml:space="preserve">Предложение по корректировке утвержденного плана 2025 года </t>
  </si>
  <si>
    <t xml:space="preserve">План 2026 года </t>
  </si>
  <si>
    <t xml:space="preserve">Предложение по корректировке утвержденного плана 2026 года </t>
  </si>
  <si>
    <t xml:space="preserve">План 2027 года </t>
  </si>
  <si>
    <t xml:space="preserve">Предложение по корректировке утвержденного плана 2027 года </t>
  </si>
  <si>
    <t>прибыль на кап.вложения</t>
  </si>
  <si>
    <t>амортизация</t>
  </si>
  <si>
    <t>прибыль от иных видов деятельности</t>
  </si>
  <si>
    <t>экономия расходов на оплату потерь электрической энергии</t>
  </si>
  <si>
    <t>кредитные средства</t>
  </si>
  <si>
    <t>Детализация мероприятий по источникам финансирования</t>
  </si>
  <si>
    <t>Пермский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</si>
  <si>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</si>
  <si>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</si>
  <si>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</si>
  <si>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</si>
  <si>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</si>
  <si>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</si>
  <si>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</si>
  <si>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</si>
  <si>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</si>
  <si>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</si>
  <si>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</si>
  <si>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</si>
  <si>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</si>
  <si>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</si>
  <si>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</si>
  <si>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</si>
  <si>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</si>
  <si>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</si>
  <si>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</si>
  <si>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</si>
  <si>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</si>
  <si>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</si>
  <si>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</si>
  <si>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</si>
  <si>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</si>
  <si>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</si>
  <si>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</si>
  <si>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</si>
  <si>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</si>
  <si>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</si>
  <si>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</si>
  <si>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</si>
  <si>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1.2.3.5.1</t>
  </si>
  <si>
    <t>1.2.3.5.2</t>
  </si>
  <si>
    <t>1.6.7</t>
  </si>
  <si>
    <t>нд</t>
  </si>
  <si>
    <t>1.2.1.2.10</t>
  </si>
  <si>
    <t>Реконструкция ТП№30 (замена силового трансформатора №1 ТМ-1000 кВА на ТМГ-1000 кВА), г. Чернушка, ул. Ленина</t>
  </si>
  <si>
    <t>M_ТП-01</t>
  </si>
  <si>
    <t>1.2.1.2.11</t>
  </si>
  <si>
    <t>Реконструкция ТП№25 (замена силового трансформатора ТМ-180 кВА на ТМГ-250 кВА), г. Чернушка, ул. Комсомольская</t>
  </si>
  <si>
    <t>M_ТП-02</t>
  </si>
  <si>
    <t>1.2.1.2.12</t>
  </si>
  <si>
    <t>Реконструкция ТП№88 (замена силового трансформатора №2 ТМ-250 кВА на ТМГ-400 кВА), г. Чернушка, ул. Пушкина</t>
  </si>
  <si>
    <t>M_ТП-03</t>
  </si>
  <si>
    <t>1.2.1.2.13</t>
  </si>
  <si>
    <t>Реконструкция ТП№86 (замена силового трансформатора №1 ТМ-250 кВА на ТМГ-250 кВА), г. Чернушка, ул. Коммунистическая</t>
  </si>
  <si>
    <t>M_ТП-04</t>
  </si>
  <si>
    <t>1.2.1.2.14</t>
  </si>
  <si>
    <t>Реконструкция ТП№85 (замена силового трансформатора №1 ТМ-400 кВА на ТМГ-400 кВА), г. Чернушка, ул. Красноармейская</t>
  </si>
  <si>
    <t>M_ТП-05</t>
  </si>
  <si>
    <t>1.2.2.2.5</t>
  </si>
  <si>
    <t>Реконструкция ВЛ 10 кВ фид.№1-10 кВ, фид.№9-0,4 кВ ПС «Чернушка» участок от опоры №9 до РП№5, г. Чернушка</t>
  </si>
  <si>
    <t>M_ВЛ-01</t>
  </si>
  <si>
    <t>Сервер</t>
  </si>
  <si>
    <t>М_С-01</t>
  </si>
  <si>
    <t>Програмное обеспечение Пирамида 2.0</t>
  </si>
  <si>
    <t>М_ПО-01</t>
  </si>
  <si>
    <t>1.2.3.5.3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</si>
  <si>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</si>
  <si>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М_За1ф-01</t>
  </si>
  <si>
    <t>1.2.3.5.4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</si>
  <si>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</si>
  <si>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М_За3ф-01</t>
  </si>
  <si>
    <t>1.2.3.5.5</t>
  </si>
  <si>
    <t>Замена трансформаторов тока у которых вышел срок эксплуатации, закончился межповерочный интервал, которые вышли из строя</t>
  </si>
  <si>
    <t>М_ЗаТТ-01</t>
  </si>
  <si>
    <t>Межевание земельных участков под объектами электросетевого хозяйства</t>
  </si>
  <si>
    <t>M_М-01</t>
  </si>
  <si>
    <t>1.6.8</t>
  </si>
  <si>
    <t>Установление охранных зон на отмежеванные объекты электросетевого хозяйства</t>
  </si>
  <si>
    <t>M_ОЗ-01</t>
  </si>
  <si>
    <t>1.6.9</t>
  </si>
  <si>
    <t>N_М-01</t>
  </si>
  <si>
    <t>1.6.10</t>
  </si>
  <si>
    <t>N_ОЗ-01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</si>
</sst>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\ _₽_-;\-* #,##0.000\ _₽_-;_-* &quot;-&quot;??\ _₽_-;_-@_-"/>
    <numFmt numFmtId="165" formatCode="#,##0.00_ ;\-#,##0.00\ "/>
    <numFmt numFmtId="166" formatCode="0.000"/>
    <numFmt numFmtId="167" formatCode="#,##0.000_ ;\-#,##0.000\ 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 Cy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b/>
      <u/>
      <sz val="14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</cellStyleXfs>
  <cellXfs count="59">
    <xf numFmtId="0" fontId="0" fillId="0" borderId="0" xfId="0" applyNumberFormat="1" applyFont="1" applyFill="1" applyBorder="1"/>
    <xf numFmtId="0" fontId="0" fillId="0" borderId="0" xfId="0" applyNumberFormat="1" applyFont="1" applyFill="1" applyBorder="1"/>
    <xf numFmtId="0" fontId="1" fillId="0" borderId="0" xfId="0" applyNumberFormat="1" applyFont="1" applyFill="1" applyBorder="1"/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164" fontId="1" fillId="0" borderId="0" xfId="5" applyNumberFormat="1" applyFont="1" applyFill="1" applyBorder="1"/>
    <xf numFmtId="164" fontId="3" fillId="0" borderId="0" xfId="5" applyNumberFormat="1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164" fontId="0" fillId="0" borderId="7" xfId="5" applyNumberFormat="1" applyFont="1" applyFill="1" applyBorder="1" applyAlignment="1">
      <alignment horizontal="center" vertical="center"/>
    </xf>
    <xf numFmtId="165" fontId="0" fillId="0" borderId="7" xfId="5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43" fontId="0" fillId="0" borderId="7" xfId="5" applyNumberFormat="1" applyFont="1" applyFill="1" applyBorder="1" applyAlignment="1">
      <alignment horizontal="center" vertical="center"/>
    </xf>
    <xf numFmtId="43" fontId="0" fillId="0" borderId="7" xfId="0" applyNumberFormat="1" applyFont="1" applyFill="1" applyBorder="1" applyAlignment="1">
      <alignment horizontal="center" vertical="center"/>
    </xf>
    <xf numFmtId="164" fontId="0" fillId="0" borderId="0" xfId="5" applyNumberFormat="1" applyFont="1" applyFill="1" applyBorder="1"/>
    <xf numFmtId="43" fontId="0" fillId="0" borderId="7" xfId="0" applyNumberFormat="1" applyFont="1" applyFill="1" applyBorder="1" applyAlignment="1">
      <alignment vertical="center"/>
    </xf>
    <xf numFmtId="0" fontId="7" fillId="2" borderId="4" xfId="4" applyNumberFormat="1" applyFont="1" applyFill="1" applyBorder="1" applyAlignment="1" applyProtection="1">
      <alignment horizontal="center" vertical="center"/>
      <protection locked="0"/>
    </xf>
    <xf numFmtId="0" fontId="8" fillId="2" borderId="7" xfId="4" applyNumberFormat="1" applyFont="1" applyFill="1" applyBorder="1" applyAlignment="1">
      <alignment horizontal="center" vertical="center"/>
    </xf>
    <xf numFmtId="166" fontId="0" fillId="2" borderId="7" xfId="0" applyNumberFormat="1" applyFont="1" applyFill="1" applyBorder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166" fontId="13" fillId="2" borderId="7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/>
    <xf numFmtId="0" fontId="0" fillId="2" borderId="7" xfId="0" applyNumberFormat="1" applyFont="1" applyFill="1" applyBorder="1" applyAlignment="1">
      <alignment horizontal="center"/>
    </xf>
    <xf numFmtId="166" fontId="0" fillId="2" borderId="7" xfId="0" applyNumberFormat="1" applyFont="1" applyFill="1" applyBorder="1" applyAlignment="1">
      <alignment horizontal="center"/>
    </xf>
    <xf numFmtId="49" fontId="14" fillId="2" borderId="7" xfId="1" applyNumberFormat="1" applyFont="1" applyFill="1" applyBorder="1" applyAlignment="1" applyProtection="1">
      <alignment horizontal="center" vertical="center"/>
      <protection locked="0"/>
    </xf>
    <xf numFmtId="0" fontId="14" fillId="2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7" xfId="4" applyNumberFormat="1" applyFont="1" applyFill="1" applyBorder="1" applyAlignment="1">
      <alignment horizontal="center" vertical="center"/>
    </xf>
    <xf numFmtId="0" fontId="4" fillId="2" borderId="7" xfId="4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/>
    <xf numFmtId="164" fontId="0" fillId="0" borderId="7" xfId="5" applyNumberFormat="1" applyFont="1" applyFill="1" applyBorder="1"/>
    <xf numFmtId="167" fontId="0" fillId="0" borderId="7" xfId="5" applyNumberFormat="1" applyFont="1" applyFill="1" applyBorder="1" applyAlignment="1">
      <alignment horizontal="center" vertical="center"/>
    </xf>
    <xf numFmtId="165" fontId="12" fillId="0" borderId="7" xfId="5" applyNumberFormat="1" applyFont="1" applyFill="1" applyBorder="1" applyAlignment="1">
      <alignment horizontal="center" vertical="center"/>
    </xf>
    <xf numFmtId="49" fontId="8" fillId="0" borderId="7" xfId="4" applyNumberFormat="1" applyFont="1" applyFill="1" applyBorder="1" applyAlignment="1">
      <alignment horizontal="center" vertical="center"/>
    </xf>
    <xf numFmtId="0" fontId="15" fillId="0" borderId="7" xfId="4" applyNumberFormat="1" applyFont="1" applyFill="1" applyBorder="1" applyAlignment="1">
      <alignment horizontal="left" vertical="center" wrapText="1"/>
    </xf>
    <xf numFmtId="0" fontId="9" fillId="0" borderId="7" xfId="4" applyNumberFormat="1" applyFont="1" applyFill="1" applyBorder="1" applyAlignment="1">
      <alignment horizontal="left" vertical="center" wrapText="1"/>
    </xf>
    <xf numFmtId="166" fontId="0" fillId="0" borderId="7" xfId="5" applyNumberFormat="1" applyFont="1" applyFill="1" applyBorder="1" applyAlignment="1">
      <alignment horizontal="center" vertical="center"/>
    </xf>
    <xf numFmtId="166" fontId="0" fillId="0" borderId="7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10" fillId="0" borderId="0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164" fontId="4" fillId="0" borderId="2" xfId="5" applyNumberFormat="1" applyFont="1" applyFill="1" applyBorder="1" applyAlignment="1">
      <alignment horizontal="center" vertical="center" wrapText="1"/>
    </xf>
    <xf numFmtId="164" fontId="4" fillId="0" borderId="3" xfId="5" applyNumberFormat="1" applyFont="1" applyFill="1" applyBorder="1" applyAlignment="1">
      <alignment horizontal="center" vertical="center" wrapText="1"/>
    </xf>
    <xf numFmtId="164" fontId="4" fillId="0" borderId="4" xfId="5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/>
    </xf>
    <xf numFmtId="0" fontId="9" fillId="0" borderId="7" xfId="4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7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54"/>
  <sheetViews>
    <sheetView tabSelected="1" view="pageBreakPreview" topLeftCell="A6" zoomScaleNormal="70" zoomScaleSheetLayoutView="100" workbookViewId="0">
      <pane xSplit="2" ySplit="9" topLeftCell="C43" activePane="bottomRight" state="frozen"/>
      <selection activeCell="A6" sqref="A6"/>
      <selection pane="topRight" activeCell="C6" sqref="C6"/>
      <selection pane="bottomLeft" activeCell="A15" sqref="A15"/>
      <selection pane="bottomRight" activeCell="G40" sqref="G40"/>
    </sheetView>
  </sheetViews>
  <sheetFormatPr defaultRowHeight="15" outlineLevelRow="1" x14ac:dyDescent="0.25"/>
  <cols>
    <col min="1" max="1" width="8.7109375" style="1" customWidth="1"/>
    <col min="2" max="2" width="31.5703125" style="1" customWidth="1"/>
    <col min="3" max="3" width="15.85546875" style="1" bestFit="1" customWidth="1"/>
    <col min="4" max="4" width="12.5703125" style="1" customWidth="1"/>
    <col min="5" max="6" width="12.140625" style="1" bestFit="1" customWidth="1"/>
    <col min="7" max="7" width="10.28515625" style="1" bestFit="1" customWidth="1"/>
    <col min="8" max="8" width="9.85546875" style="1" bestFit="1" customWidth="1"/>
    <col min="9" max="9" width="10.28515625" style="1" bestFit="1" customWidth="1"/>
    <col min="10" max="11" width="9.42578125" style="1" bestFit="1" customWidth="1"/>
    <col min="12" max="12" width="13" style="1" bestFit="1" customWidth="1"/>
    <col min="13" max="14" width="7.5703125" style="1" bestFit="1" customWidth="1"/>
    <col min="15" max="15" width="5.7109375" style="1" bestFit="1" customWidth="1"/>
    <col min="16" max="16" width="6.7109375" style="1" bestFit="1" customWidth="1"/>
    <col min="17" max="17" width="8.140625" style="1" bestFit="1" customWidth="1"/>
    <col min="18" max="18" width="6.7109375" style="1" bestFit="1" customWidth="1"/>
    <col min="19" max="19" width="8.140625" style="1" bestFit="1" customWidth="1"/>
    <col min="20" max="20" width="6.7109375" style="1" bestFit="1" customWidth="1"/>
    <col min="21" max="21" width="10.5703125" style="1" bestFit="1" customWidth="1"/>
    <col min="22" max="22" width="13" style="1" bestFit="1" customWidth="1"/>
    <col min="23" max="24" width="7.5703125" style="1" bestFit="1" customWidth="1"/>
    <col min="25" max="25" width="5.7109375" style="1" bestFit="1" customWidth="1"/>
    <col min="26" max="26" width="6.7109375" style="1" bestFit="1" customWidth="1"/>
    <col min="27" max="27" width="8.140625" style="1" bestFit="1" customWidth="1"/>
    <col min="28" max="28" width="6.7109375" style="1" bestFit="1" customWidth="1"/>
    <col min="29" max="29" width="8.140625" style="1" bestFit="1" customWidth="1"/>
    <col min="30" max="30" width="5" style="1" bestFit="1" customWidth="1"/>
    <col min="31" max="31" width="10.5703125" style="1" bestFit="1" customWidth="1"/>
    <col min="32" max="32" width="13" style="1" bestFit="1" customWidth="1"/>
    <col min="33" max="33" width="8.7109375" style="1" customWidth="1"/>
    <col min="34" max="34" width="6.42578125" style="1" customWidth="1"/>
    <col min="35" max="36" width="5.7109375" style="1" bestFit="1" customWidth="1"/>
    <col min="37" max="37" width="8.140625" style="1" bestFit="1" customWidth="1"/>
    <col min="38" max="38" width="5" style="1" bestFit="1" customWidth="1"/>
    <col min="39" max="39" width="8.140625" style="1" bestFit="1" customWidth="1"/>
    <col min="40" max="40" width="5" style="1" bestFit="1" customWidth="1"/>
    <col min="41" max="41" width="10.5703125" style="1" bestFit="1" customWidth="1"/>
    <col min="42" max="42" width="13" style="1" bestFit="1" customWidth="1"/>
    <col min="43" max="43" width="6.28515625" style="1" customWidth="1"/>
    <col min="44" max="44" width="5.7109375" style="1" customWidth="1"/>
    <col min="45" max="46" width="5.7109375" style="1" bestFit="1" customWidth="1"/>
    <col min="47" max="47" width="8.140625" style="1" bestFit="1" customWidth="1"/>
    <col min="48" max="48" width="5" style="1" bestFit="1" customWidth="1"/>
    <col min="49" max="49" width="8.140625" style="1" hidden="1" customWidth="1"/>
    <col min="50" max="50" width="5" style="1" hidden="1" customWidth="1"/>
    <col min="51" max="51" width="10.5703125" style="1" hidden="1" customWidth="1"/>
    <col min="52" max="52" width="13" style="1" hidden="1" customWidth="1"/>
    <col min="53" max="54" width="5" style="1" hidden="1" customWidth="1"/>
    <col min="55" max="56" width="5.7109375" style="1" hidden="1" customWidth="1"/>
    <col min="57" max="57" width="8.140625" style="1" hidden="1" customWidth="1"/>
    <col min="58" max="58" width="5" style="1" hidden="1" customWidth="1"/>
    <col min="59" max="59" width="8.140625" style="1" hidden="1" customWidth="1"/>
    <col min="60" max="60" width="5" style="1" hidden="1" customWidth="1"/>
    <col min="61" max="61" width="10.5703125" style="1" hidden="1" customWidth="1"/>
    <col min="62" max="62" width="13" style="1" hidden="1" customWidth="1"/>
    <col min="63" max="63" width="0.42578125" style="1" hidden="1" customWidth="1"/>
    <col min="64" max="64" width="5" style="1" hidden="1" customWidth="1"/>
    <col min="65" max="66" width="5.7109375" style="1" hidden="1" customWidth="1"/>
    <col min="67" max="67" width="8.140625" style="1" hidden="1" customWidth="1"/>
    <col min="68" max="68" width="5" style="1" hidden="1" customWidth="1"/>
    <col min="69" max="69" width="8.140625" style="1" hidden="1" customWidth="1"/>
    <col min="70" max="70" width="5" style="1" hidden="1" customWidth="1"/>
    <col min="71" max="71" width="10.5703125" style="1" hidden="1" customWidth="1"/>
    <col min="72" max="72" width="13" style="1" hidden="1" customWidth="1"/>
    <col min="73" max="74" width="5" style="1" hidden="1" customWidth="1"/>
    <col min="75" max="76" width="5.7109375" style="1" hidden="1" customWidth="1"/>
    <col min="77" max="77" width="8.140625" style="1" hidden="1" customWidth="1"/>
    <col min="78" max="78" width="5" style="1" hidden="1" customWidth="1"/>
    <col min="79" max="79" width="8.140625" style="1" hidden="1" customWidth="1"/>
    <col min="80" max="80" width="5" style="1" hidden="1" customWidth="1"/>
    <col min="81" max="81" width="10.5703125" style="1" hidden="1" customWidth="1"/>
    <col min="82" max="82" width="13" style="1" hidden="1" customWidth="1"/>
    <col min="83" max="84" width="5" style="1" hidden="1" customWidth="1"/>
    <col min="85" max="86" width="5.7109375" style="1" hidden="1" customWidth="1"/>
    <col min="87" max="87" width="8.140625" style="1" hidden="1" customWidth="1"/>
    <col min="88" max="88" width="5" style="1" hidden="1" customWidth="1"/>
    <col min="89" max="89" width="0.28515625" style="1" hidden="1" customWidth="1"/>
    <col min="90" max="90" width="5" style="1" hidden="1" customWidth="1"/>
    <col min="91" max="91" width="10.5703125" style="1" hidden="1" customWidth="1"/>
    <col min="92" max="92" width="13" style="1" hidden="1" customWidth="1"/>
    <col min="93" max="94" width="5" style="1" hidden="1" customWidth="1"/>
    <col min="95" max="96" width="5.7109375" style="1" hidden="1" customWidth="1"/>
    <col min="97" max="97" width="8.140625" style="1" hidden="1" customWidth="1"/>
    <col min="98" max="98" width="5" style="1" hidden="1" customWidth="1"/>
    <col min="99" max="99" width="8.140625" style="1" hidden="1" customWidth="1"/>
    <col min="100" max="100" width="5" style="1" hidden="1" customWidth="1"/>
    <col min="101" max="101" width="10.5703125" style="1" hidden="1" customWidth="1"/>
    <col min="102" max="102" width="13" style="1" hidden="1" customWidth="1"/>
    <col min="103" max="104" width="5" style="1" hidden="1" customWidth="1"/>
    <col min="105" max="106" width="5.7109375" style="1" hidden="1" customWidth="1"/>
    <col min="107" max="107" width="8.140625" style="1" hidden="1" customWidth="1"/>
    <col min="108" max="108" width="5" style="1" hidden="1" customWidth="1"/>
    <col min="109" max="109" width="8.140625" style="1" hidden="1" customWidth="1"/>
    <col min="110" max="110" width="5" style="1" hidden="1" customWidth="1"/>
    <col min="111" max="111" width="10.5703125" style="1" hidden="1" customWidth="1"/>
    <col min="112" max="112" width="13" style="1" hidden="1" customWidth="1"/>
    <col min="113" max="114" width="5" style="1" hidden="1" customWidth="1"/>
    <col min="115" max="116" width="5.7109375" style="1" hidden="1" customWidth="1"/>
    <col min="117" max="117" width="8.140625" style="1" hidden="1" customWidth="1"/>
    <col min="118" max="118" width="5" style="1" hidden="1" customWidth="1"/>
    <col min="119" max="119" width="8.140625" style="1" hidden="1" customWidth="1"/>
    <col min="120" max="120" width="5" style="1" hidden="1" customWidth="1"/>
    <col min="121" max="121" width="10.5703125" style="1" hidden="1" customWidth="1"/>
    <col min="122" max="122" width="13" style="1" hidden="1" customWidth="1"/>
    <col min="123" max="123" width="1.7109375" style="1" hidden="1" customWidth="1"/>
    <col min="124" max="124" width="5" style="1" hidden="1" customWidth="1"/>
    <col min="125" max="126" width="5.7109375" style="1" hidden="1" customWidth="1"/>
    <col min="127" max="127" width="8.140625" style="1" hidden="1" customWidth="1"/>
    <col min="128" max="128" width="5" style="1" hidden="1" customWidth="1"/>
    <col min="129" max="129" width="9.7109375" style="18" bestFit="1" customWidth="1"/>
    <col min="130" max="131" width="9.28515625" style="18" bestFit="1" customWidth="1"/>
    <col min="132" max="134" width="10.28515625" style="18" customWidth="1"/>
    <col min="135" max="135" width="9.5703125" style="18" bestFit="1" customWidth="1"/>
    <col min="136" max="138" width="9.5703125" style="18" customWidth="1"/>
    <col min="139" max="139" width="9.85546875" style="18" bestFit="1" customWidth="1"/>
    <col min="140" max="140" width="9.28515625" style="18" bestFit="1" customWidth="1"/>
    <col min="141" max="145" width="9.28515625" style="18" customWidth="1"/>
    <col min="146" max="146" width="9.28515625" style="18" bestFit="1" customWidth="1"/>
    <col min="147" max="147" width="9.85546875" style="18" bestFit="1" customWidth="1"/>
    <col min="148" max="148" width="9.42578125" style="1" bestFit="1" customWidth="1"/>
    <col min="149" max="16384" width="9.140625" style="1"/>
  </cols>
  <sheetData>
    <row r="1" spans="1:148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2"/>
    </row>
    <row r="2" spans="1:148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2"/>
    </row>
    <row r="3" spans="1:148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2"/>
    </row>
    <row r="4" spans="1:148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2"/>
    </row>
    <row r="5" spans="1:148" ht="18.75" x14ac:dyDescent="0.3">
      <c r="A5" s="44" t="s">
        <v>39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</row>
    <row r="6" spans="1:148" ht="18.75" x14ac:dyDescent="0.3">
      <c r="A6" s="44"/>
      <c r="B6" s="44"/>
      <c r="C6" s="44"/>
      <c r="D6" s="44"/>
      <c r="E6" s="44"/>
      <c r="F6" s="44"/>
      <c r="G6" s="44"/>
      <c r="H6" s="4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4"/>
    </row>
    <row r="7" spans="1:148" ht="18.75" hidden="1" x14ac:dyDescent="0.25">
      <c r="A7" s="45" t="s">
        <v>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</row>
    <row r="8" spans="1:148" ht="15.75" hidden="1" x14ac:dyDescent="0.25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</row>
    <row r="9" spans="1:148" ht="15.75" hidden="1" x14ac:dyDescent="0.25">
      <c r="A9" s="47"/>
      <c r="B9" s="47"/>
      <c r="C9" s="47"/>
      <c r="D9" s="47"/>
      <c r="E9" s="47"/>
      <c r="F9" s="47"/>
      <c r="G9" s="47"/>
      <c r="H9" s="4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2"/>
    </row>
    <row r="10" spans="1:148" ht="18.75" hidden="1" x14ac:dyDescent="0.3">
      <c r="A10" s="44" t="s">
        <v>22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</row>
    <row r="11" spans="1:148" ht="18.75" hidden="1" x14ac:dyDescent="0.25">
      <c r="A11" s="48"/>
      <c r="B11" s="48"/>
      <c r="C11" s="48"/>
      <c r="D11" s="48"/>
      <c r="E11" s="48"/>
      <c r="F11" s="48"/>
      <c r="G11" s="48"/>
      <c r="H11" s="48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5"/>
    </row>
    <row r="12" spans="1:148" ht="18.75" hidden="1" x14ac:dyDescent="0.3">
      <c r="A12" s="49" t="s">
        <v>20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</row>
    <row r="13" spans="1:148" ht="15.75" hidden="1" x14ac:dyDescent="0.25">
      <c r="A13" s="47" t="s">
        <v>2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</row>
    <row r="14" spans="1:148" ht="15.75" hidden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9"/>
    </row>
    <row r="15" spans="1:148" ht="70.5" customHeight="1" x14ac:dyDescent="0.25">
      <c r="A15" s="50" t="s">
        <v>3</v>
      </c>
      <c r="B15" s="50" t="s">
        <v>4</v>
      </c>
      <c r="C15" s="50" t="s">
        <v>5</v>
      </c>
      <c r="D15" s="51" t="s">
        <v>21</v>
      </c>
      <c r="E15" s="50" t="s">
        <v>6</v>
      </c>
      <c r="F15" s="50"/>
      <c r="G15" s="50" t="s">
        <v>7</v>
      </c>
      <c r="H15" s="50"/>
      <c r="I15" s="50"/>
      <c r="J15" s="50"/>
      <c r="K15" s="50"/>
      <c r="L15" s="50"/>
      <c r="M15" s="55"/>
      <c r="N15" s="55"/>
      <c r="O15" s="50"/>
      <c r="P15" s="55"/>
      <c r="Q15" s="55"/>
      <c r="R15" s="55"/>
      <c r="S15" s="50"/>
      <c r="T15" s="50"/>
      <c r="U15" s="50"/>
      <c r="V15" s="50"/>
      <c r="W15" s="55"/>
      <c r="X15" s="55"/>
      <c r="Y15" s="50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0"/>
      <c r="DZ15" s="50"/>
      <c r="EA15" s="50"/>
      <c r="EB15" s="50"/>
      <c r="EC15" s="55"/>
      <c r="ED15" s="55"/>
      <c r="EE15" s="50"/>
      <c r="EF15" s="55"/>
      <c r="EG15" s="55"/>
      <c r="EH15" s="55"/>
      <c r="EI15" s="50"/>
      <c r="EJ15" s="50"/>
      <c r="EK15" s="55"/>
      <c r="EL15" s="55"/>
      <c r="EM15" s="55"/>
      <c r="EN15" s="55"/>
      <c r="EO15" s="55"/>
      <c r="EP15" s="50"/>
      <c r="EQ15" s="50"/>
      <c r="ER15" s="50"/>
    </row>
    <row r="16" spans="1:148" ht="49.5" customHeight="1" x14ac:dyDescent="0.25">
      <c r="A16" s="50"/>
      <c r="B16" s="50"/>
      <c r="C16" s="50"/>
      <c r="D16" s="51"/>
      <c r="E16" s="50"/>
      <c r="F16" s="50"/>
      <c r="G16" s="50"/>
      <c r="H16" s="50"/>
      <c r="I16" s="41" t="s">
        <v>10</v>
      </c>
      <c r="J16" s="42"/>
      <c r="K16" s="42"/>
      <c r="L16" s="42"/>
      <c r="M16" s="42"/>
      <c r="N16" s="42"/>
      <c r="O16" s="42"/>
      <c r="P16" s="42"/>
      <c r="Q16" s="42"/>
      <c r="R16" s="43"/>
      <c r="S16" s="41" t="s">
        <v>11</v>
      </c>
      <c r="T16" s="42"/>
      <c r="U16" s="42"/>
      <c r="V16" s="42"/>
      <c r="W16" s="42"/>
      <c r="X16" s="42"/>
      <c r="Y16" s="42"/>
      <c r="Z16" s="42"/>
      <c r="AA16" s="42"/>
      <c r="AB16" s="43"/>
      <c r="AC16" s="41" t="s">
        <v>24</v>
      </c>
      <c r="AD16" s="42"/>
      <c r="AE16" s="42"/>
      <c r="AF16" s="42"/>
      <c r="AG16" s="42"/>
      <c r="AH16" s="42"/>
      <c r="AI16" s="42"/>
      <c r="AJ16" s="42"/>
      <c r="AK16" s="42"/>
      <c r="AL16" s="43"/>
      <c r="AM16" s="41" t="s">
        <v>25</v>
      </c>
      <c r="AN16" s="42"/>
      <c r="AO16" s="42"/>
      <c r="AP16" s="42"/>
      <c r="AQ16" s="42"/>
      <c r="AR16" s="42"/>
      <c r="AS16" s="42"/>
      <c r="AT16" s="42"/>
      <c r="AU16" s="42"/>
      <c r="AV16" s="43"/>
      <c r="AW16" s="41" t="s">
        <v>26</v>
      </c>
      <c r="AX16" s="42"/>
      <c r="AY16" s="42"/>
      <c r="AZ16" s="42"/>
      <c r="BA16" s="42"/>
      <c r="BB16" s="42"/>
      <c r="BC16" s="42"/>
      <c r="BD16" s="42"/>
      <c r="BE16" s="42"/>
      <c r="BF16" s="43"/>
      <c r="BG16" s="41" t="s">
        <v>27</v>
      </c>
      <c r="BH16" s="42"/>
      <c r="BI16" s="42"/>
      <c r="BJ16" s="42"/>
      <c r="BK16" s="42"/>
      <c r="BL16" s="42"/>
      <c r="BM16" s="42"/>
      <c r="BN16" s="42"/>
      <c r="BO16" s="42"/>
      <c r="BP16" s="43"/>
      <c r="BQ16" s="41" t="s">
        <v>28</v>
      </c>
      <c r="BR16" s="42"/>
      <c r="BS16" s="42"/>
      <c r="BT16" s="42"/>
      <c r="BU16" s="42"/>
      <c r="BV16" s="42"/>
      <c r="BW16" s="42"/>
      <c r="BX16" s="42"/>
      <c r="BY16" s="42"/>
      <c r="BZ16" s="43"/>
      <c r="CA16" s="41" t="s">
        <v>29</v>
      </c>
      <c r="CB16" s="42"/>
      <c r="CC16" s="42"/>
      <c r="CD16" s="42"/>
      <c r="CE16" s="42"/>
      <c r="CF16" s="42"/>
      <c r="CG16" s="42"/>
      <c r="CH16" s="42"/>
      <c r="CI16" s="42"/>
      <c r="CJ16" s="43"/>
      <c r="CK16" s="41" t="s">
        <v>30</v>
      </c>
      <c r="CL16" s="42"/>
      <c r="CM16" s="42"/>
      <c r="CN16" s="42"/>
      <c r="CO16" s="42"/>
      <c r="CP16" s="42"/>
      <c r="CQ16" s="42"/>
      <c r="CR16" s="42"/>
      <c r="CS16" s="42"/>
      <c r="CT16" s="43"/>
      <c r="CU16" s="41" t="s">
        <v>31</v>
      </c>
      <c r="CV16" s="42"/>
      <c r="CW16" s="42"/>
      <c r="CX16" s="42"/>
      <c r="CY16" s="42"/>
      <c r="CZ16" s="42"/>
      <c r="DA16" s="42"/>
      <c r="DB16" s="42"/>
      <c r="DC16" s="42"/>
      <c r="DD16" s="43"/>
      <c r="DE16" s="41" t="s">
        <v>32</v>
      </c>
      <c r="DF16" s="42"/>
      <c r="DG16" s="42"/>
      <c r="DH16" s="42"/>
      <c r="DI16" s="42"/>
      <c r="DJ16" s="42"/>
      <c r="DK16" s="42"/>
      <c r="DL16" s="42"/>
      <c r="DM16" s="42"/>
      <c r="DN16" s="43"/>
      <c r="DO16" s="41" t="s">
        <v>33</v>
      </c>
      <c r="DP16" s="42"/>
      <c r="DQ16" s="42"/>
      <c r="DR16" s="42"/>
      <c r="DS16" s="42"/>
      <c r="DT16" s="42"/>
      <c r="DU16" s="42"/>
      <c r="DV16" s="42"/>
      <c r="DW16" s="42"/>
      <c r="DX16" s="43"/>
      <c r="DY16" s="52" t="s">
        <v>12</v>
      </c>
      <c r="DZ16" s="53"/>
      <c r="EA16" s="53"/>
      <c r="EB16" s="53"/>
      <c r="EC16" s="53"/>
      <c r="ED16" s="53"/>
      <c r="EE16" s="53"/>
      <c r="EF16" s="53"/>
      <c r="EG16" s="53"/>
      <c r="EH16" s="54"/>
      <c r="EI16" s="41" t="s">
        <v>13</v>
      </c>
      <c r="EJ16" s="42"/>
      <c r="EK16" s="42"/>
      <c r="EL16" s="42"/>
      <c r="EM16" s="42"/>
      <c r="EN16" s="42"/>
      <c r="EO16" s="42"/>
      <c r="EP16" s="42"/>
      <c r="EQ16" s="42"/>
      <c r="ER16" s="43"/>
    </row>
    <row r="17" spans="1:148" ht="122.25" customHeight="1" x14ac:dyDescent="0.25">
      <c r="A17" s="50"/>
      <c r="B17" s="50"/>
      <c r="C17" s="50"/>
      <c r="D17" s="51"/>
      <c r="E17" s="10" t="s">
        <v>14</v>
      </c>
      <c r="F17" s="10" t="s">
        <v>9</v>
      </c>
      <c r="G17" s="11" t="s">
        <v>8</v>
      </c>
      <c r="H17" s="11" t="s">
        <v>9</v>
      </c>
      <c r="I17" s="12" t="s">
        <v>15</v>
      </c>
      <c r="J17" s="12" t="s">
        <v>16</v>
      </c>
      <c r="K17" s="12" t="s">
        <v>17</v>
      </c>
      <c r="L17" s="11" t="s">
        <v>23</v>
      </c>
      <c r="M17" s="11" t="s">
        <v>34</v>
      </c>
      <c r="N17" s="11" t="s">
        <v>35</v>
      </c>
      <c r="O17" s="11" t="s">
        <v>18</v>
      </c>
      <c r="P17" s="11" t="s">
        <v>36</v>
      </c>
      <c r="Q17" s="11" t="s">
        <v>37</v>
      </c>
      <c r="R17" s="11" t="s">
        <v>38</v>
      </c>
      <c r="S17" s="12" t="s">
        <v>15</v>
      </c>
      <c r="T17" s="12" t="s">
        <v>16</v>
      </c>
      <c r="U17" s="12" t="s">
        <v>17</v>
      </c>
      <c r="V17" s="11" t="s">
        <v>23</v>
      </c>
      <c r="W17" s="11" t="s">
        <v>34</v>
      </c>
      <c r="X17" s="11" t="s">
        <v>35</v>
      </c>
      <c r="Y17" s="11" t="s">
        <v>18</v>
      </c>
      <c r="Z17" s="11" t="s">
        <v>36</v>
      </c>
      <c r="AA17" s="11" t="s">
        <v>37</v>
      </c>
      <c r="AB17" s="11" t="s">
        <v>38</v>
      </c>
      <c r="AC17" s="12" t="s">
        <v>15</v>
      </c>
      <c r="AD17" s="12" t="s">
        <v>16</v>
      </c>
      <c r="AE17" s="12" t="s">
        <v>17</v>
      </c>
      <c r="AF17" s="11" t="s">
        <v>23</v>
      </c>
      <c r="AG17" s="11" t="s">
        <v>34</v>
      </c>
      <c r="AH17" s="11" t="s">
        <v>35</v>
      </c>
      <c r="AI17" s="11" t="s">
        <v>18</v>
      </c>
      <c r="AJ17" s="11" t="s">
        <v>36</v>
      </c>
      <c r="AK17" s="11" t="s">
        <v>37</v>
      </c>
      <c r="AL17" s="11" t="s">
        <v>38</v>
      </c>
      <c r="AM17" s="12" t="s">
        <v>15</v>
      </c>
      <c r="AN17" s="12" t="s">
        <v>16</v>
      </c>
      <c r="AO17" s="12" t="s">
        <v>17</v>
      </c>
      <c r="AP17" s="11" t="s">
        <v>23</v>
      </c>
      <c r="AQ17" s="11" t="s">
        <v>34</v>
      </c>
      <c r="AR17" s="11" t="s">
        <v>35</v>
      </c>
      <c r="AS17" s="11" t="s">
        <v>18</v>
      </c>
      <c r="AT17" s="11" t="s">
        <v>36</v>
      </c>
      <c r="AU17" s="11" t="s">
        <v>37</v>
      </c>
      <c r="AV17" s="11" t="s">
        <v>38</v>
      </c>
      <c r="AW17" s="12" t="s">
        <v>15</v>
      </c>
      <c r="AX17" s="12" t="s">
        <v>16</v>
      </c>
      <c r="AY17" s="12" t="s">
        <v>17</v>
      </c>
      <c r="AZ17" s="11" t="s">
        <v>23</v>
      </c>
      <c r="BA17" s="11" t="s">
        <v>34</v>
      </c>
      <c r="BB17" s="11" t="s">
        <v>35</v>
      </c>
      <c r="BC17" s="11" t="s">
        <v>18</v>
      </c>
      <c r="BD17" s="11" t="s">
        <v>36</v>
      </c>
      <c r="BE17" s="11" t="s">
        <v>37</v>
      </c>
      <c r="BF17" s="11" t="s">
        <v>38</v>
      </c>
      <c r="BG17" s="12" t="s">
        <v>15</v>
      </c>
      <c r="BH17" s="12" t="s">
        <v>16</v>
      </c>
      <c r="BI17" s="12" t="s">
        <v>17</v>
      </c>
      <c r="BJ17" s="11" t="s">
        <v>23</v>
      </c>
      <c r="BK17" s="11" t="s">
        <v>34</v>
      </c>
      <c r="BL17" s="11" t="s">
        <v>35</v>
      </c>
      <c r="BM17" s="11" t="s">
        <v>18</v>
      </c>
      <c r="BN17" s="11" t="s">
        <v>36</v>
      </c>
      <c r="BO17" s="11" t="s">
        <v>37</v>
      </c>
      <c r="BP17" s="11" t="s">
        <v>38</v>
      </c>
      <c r="BQ17" s="12" t="s">
        <v>15</v>
      </c>
      <c r="BR17" s="12" t="s">
        <v>16</v>
      </c>
      <c r="BS17" s="12" t="s">
        <v>17</v>
      </c>
      <c r="BT17" s="11" t="s">
        <v>23</v>
      </c>
      <c r="BU17" s="11" t="s">
        <v>34</v>
      </c>
      <c r="BV17" s="11" t="s">
        <v>35</v>
      </c>
      <c r="BW17" s="11" t="s">
        <v>18</v>
      </c>
      <c r="BX17" s="11" t="s">
        <v>36</v>
      </c>
      <c r="BY17" s="11" t="s">
        <v>37</v>
      </c>
      <c r="BZ17" s="11" t="s">
        <v>38</v>
      </c>
      <c r="CA17" s="12" t="s">
        <v>15</v>
      </c>
      <c r="CB17" s="12" t="s">
        <v>16</v>
      </c>
      <c r="CC17" s="12" t="s">
        <v>17</v>
      </c>
      <c r="CD17" s="11" t="s">
        <v>23</v>
      </c>
      <c r="CE17" s="11" t="s">
        <v>34</v>
      </c>
      <c r="CF17" s="11" t="s">
        <v>35</v>
      </c>
      <c r="CG17" s="11" t="s">
        <v>18</v>
      </c>
      <c r="CH17" s="11" t="s">
        <v>36</v>
      </c>
      <c r="CI17" s="11" t="s">
        <v>37</v>
      </c>
      <c r="CJ17" s="11" t="s">
        <v>38</v>
      </c>
      <c r="CK17" s="12" t="s">
        <v>15</v>
      </c>
      <c r="CL17" s="12" t="s">
        <v>16</v>
      </c>
      <c r="CM17" s="12" t="s">
        <v>17</v>
      </c>
      <c r="CN17" s="11" t="s">
        <v>23</v>
      </c>
      <c r="CO17" s="11" t="s">
        <v>34</v>
      </c>
      <c r="CP17" s="11" t="s">
        <v>35</v>
      </c>
      <c r="CQ17" s="11" t="s">
        <v>18</v>
      </c>
      <c r="CR17" s="11" t="s">
        <v>36</v>
      </c>
      <c r="CS17" s="11" t="s">
        <v>37</v>
      </c>
      <c r="CT17" s="11" t="s">
        <v>38</v>
      </c>
      <c r="CU17" s="12" t="s">
        <v>15</v>
      </c>
      <c r="CV17" s="12" t="s">
        <v>16</v>
      </c>
      <c r="CW17" s="12" t="s">
        <v>17</v>
      </c>
      <c r="CX17" s="11" t="s">
        <v>23</v>
      </c>
      <c r="CY17" s="11" t="s">
        <v>34</v>
      </c>
      <c r="CZ17" s="11" t="s">
        <v>35</v>
      </c>
      <c r="DA17" s="11" t="s">
        <v>18</v>
      </c>
      <c r="DB17" s="11" t="s">
        <v>36</v>
      </c>
      <c r="DC17" s="11" t="s">
        <v>37</v>
      </c>
      <c r="DD17" s="11" t="s">
        <v>38</v>
      </c>
      <c r="DE17" s="12" t="s">
        <v>15</v>
      </c>
      <c r="DF17" s="12" t="s">
        <v>16</v>
      </c>
      <c r="DG17" s="12" t="s">
        <v>17</v>
      </c>
      <c r="DH17" s="11" t="s">
        <v>23</v>
      </c>
      <c r="DI17" s="11" t="s">
        <v>34</v>
      </c>
      <c r="DJ17" s="11" t="s">
        <v>35</v>
      </c>
      <c r="DK17" s="11" t="s">
        <v>18</v>
      </c>
      <c r="DL17" s="11" t="s">
        <v>36</v>
      </c>
      <c r="DM17" s="11" t="s">
        <v>37</v>
      </c>
      <c r="DN17" s="11" t="s">
        <v>38</v>
      </c>
      <c r="DO17" s="12" t="s">
        <v>15</v>
      </c>
      <c r="DP17" s="12" t="s">
        <v>16</v>
      </c>
      <c r="DQ17" s="12" t="s">
        <v>17</v>
      </c>
      <c r="DR17" s="11" t="s">
        <v>23</v>
      </c>
      <c r="DS17" s="11" t="s">
        <v>34</v>
      </c>
      <c r="DT17" s="11" t="s">
        <v>35</v>
      </c>
      <c r="DU17" s="11" t="s">
        <v>18</v>
      </c>
      <c r="DV17" s="11" t="s">
        <v>36</v>
      </c>
      <c r="DW17" s="11" t="s">
        <v>37</v>
      </c>
      <c r="DX17" s="11" t="s">
        <v>38</v>
      </c>
      <c r="DY17" s="12" t="s">
        <v>15</v>
      </c>
      <c r="DZ17" s="12" t="s">
        <v>16</v>
      </c>
      <c r="EA17" s="12" t="s">
        <v>17</v>
      </c>
      <c r="EB17" s="11" t="s">
        <v>23</v>
      </c>
      <c r="EC17" s="11" t="s">
        <v>34</v>
      </c>
      <c r="ED17" s="11" t="s">
        <v>35</v>
      </c>
      <c r="EE17" s="11" t="s">
        <v>18</v>
      </c>
      <c r="EF17" s="11" t="s">
        <v>36</v>
      </c>
      <c r="EG17" s="11" t="s">
        <v>37</v>
      </c>
      <c r="EH17" s="11" t="s">
        <v>38</v>
      </c>
      <c r="EI17" s="12" t="s">
        <v>15</v>
      </c>
      <c r="EJ17" s="12" t="s">
        <v>16</v>
      </c>
      <c r="EK17" s="12" t="s">
        <v>17</v>
      </c>
      <c r="EL17" s="11" t="s">
        <v>23</v>
      </c>
      <c r="EM17" s="11" t="s">
        <v>34</v>
      </c>
      <c r="EN17" s="11" t="s">
        <v>35</v>
      </c>
      <c r="EO17" s="11" t="s">
        <v>18</v>
      </c>
      <c r="EP17" s="11" t="s">
        <v>36</v>
      </c>
      <c r="EQ17" s="11" t="s">
        <v>37</v>
      </c>
      <c r="ER17" s="11" t="s">
        <v>38</v>
      </c>
    </row>
    <row r="18" spans="1:148" x14ac:dyDescent="0.25">
      <c r="A18" s="3">
        <v>1</v>
      </c>
      <c r="B18" s="3">
        <v>2</v>
      </c>
      <c r="C18" s="3">
        <v>3</v>
      </c>
      <c r="D18" s="3">
        <v>5</v>
      </c>
      <c r="E18" s="3">
        <v>6</v>
      </c>
      <c r="F18" s="3">
        <v>7</v>
      </c>
      <c r="G18" s="3">
        <v>8</v>
      </c>
      <c r="H18" s="3">
        <v>9</v>
      </c>
      <c r="I18" s="3">
        <v>10</v>
      </c>
      <c r="J18" s="3">
        <v>11</v>
      </c>
      <c r="K18" s="3">
        <v>12</v>
      </c>
      <c r="L18" s="3">
        <v>13</v>
      </c>
      <c r="M18" s="3">
        <v>14</v>
      </c>
      <c r="N18" s="3">
        <v>15</v>
      </c>
      <c r="O18" s="3">
        <v>16</v>
      </c>
      <c r="P18" s="3">
        <v>17</v>
      </c>
      <c r="Q18" s="3">
        <v>18</v>
      </c>
      <c r="R18" s="3">
        <v>19</v>
      </c>
      <c r="S18" s="3">
        <v>20</v>
      </c>
      <c r="T18" s="3">
        <v>21</v>
      </c>
      <c r="U18" s="3">
        <v>22</v>
      </c>
      <c r="V18" s="3">
        <v>23</v>
      </c>
      <c r="W18" s="3">
        <v>24</v>
      </c>
      <c r="X18" s="3">
        <v>25</v>
      </c>
      <c r="Y18" s="3">
        <v>26</v>
      </c>
      <c r="Z18" s="3">
        <v>27</v>
      </c>
      <c r="AA18" s="3">
        <v>28</v>
      </c>
      <c r="AB18" s="3">
        <v>29</v>
      </c>
      <c r="AC18" s="3">
        <v>30</v>
      </c>
      <c r="AD18" s="3">
        <v>31</v>
      </c>
      <c r="AE18" s="3">
        <v>32</v>
      </c>
      <c r="AF18" s="3">
        <v>33</v>
      </c>
      <c r="AG18" s="3">
        <v>34</v>
      </c>
      <c r="AH18" s="3">
        <v>35</v>
      </c>
      <c r="AI18" s="3">
        <v>36</v>
      </c>
      <c r="AJ18" s="3">
        <v>37</v>
      </c>
      <c r="AK18" s="3">
        <v>38</v>
      </c>
      <c r="AL18" s="3">
        <v>39</v>
      </c>
      <c r="AM18" s="3">
        <v>40</v>
      </c>
      <c r="AN18" s="3">
        <v>41</v>
      </c>
      <c r="AO18" s="3">
        <v>42</v>
      </c>
      <c r="AP18" s="3">
        <v>43</v>
      </c>
      <c r="AQ18" s="3">
        <v>44</v>
      </c>
      <c r="AR18" s="3">
        <v>45</v>
      </c>
      <c r="AS18" s="3">
        <v>46</v>
      </c>
      <c r="AT18" s="3">
        <v>47</v>
      </c>
      <c r="AU18" s="3">
        <v>48</v>
      </c>
      <c r="AV18" s="3">
        <v>49</v>
      </c>
      <c r="AW18" s="3">
        <v>50</v>
      </c>
      <c r="AX18" s="3">
        <v>51</v>
      </c>
      <c r="AY18" s="3">
        <v>52</v>
      </c>
      <c r="AZ18" s="3">
        <v>53</v>
      </c>
      <c r="BA18" s="3">
        <v>54</v>
      </c>
      <c r="BB18" s="3">
        <v>55</v>
      </c>
      <c r="BC18" s="3">
        <v>56</v>
      </c>
      <c r="BD18" s="3">
        <v>57</v>
      </c>
      <c r="BE18" s="3">
        <v>58</v>
      </c>
      <c r="BF18" s="3">
        <v>59</v>
      </c>
      <c r="BG18" s="3">
        <v>60</v>
      </c>
      <c r="BH18" s="3">
        <v>61</v>
      </c>
      <c r="BI18" s="3">
        <v>62</v>
      </c>
      <c r="BJ18" s="3">
        <v>63</v>
      </c>
      <c r="BK18" s="3">
        <v>64</v>
      </c>
      <c r="BL18" s="3">
        <v>65</v>
      </c>
      <c r="BM18" s="3">
        <v>66</v>
      </c>
      <c r="BN18" s="3">
        <v>67</v>
      </c>
      <c r="BO18" s="3">
        <v>68</v>
      </c>
      <c r="BP18" s="3">
        <v>69</v>
      </c>
      <c r="BQ18" s="3">
        <v>70</v>
      </c>
      <c r="BR18" s="3">
        <v>71</v>
      </c>
      <c r="BS18" s="3">
        <v>72</v>
      </c>
      <c r="BT18" s="3">
        <v>73</v>
      </c>
      <c r="BU18" s="3">
        <v>74</v>
      </c>
      <c r="BV18" s="3">
        <v>75</v>
      </c>
      <c r="BW18" s="3">
        <v>76</v>
      </c>
      <c r="BX18" s="3">
        <v>77</v>
      </c>
      <c r="BY18" s="3">
        <v>78</v>
      </c>
      <c r="BZ18" s="3">
        <v>79</v>
      </c>
      <c r="CA18" s="3">
        <v>80</v>
      </c>
      <c r="CB18" s="3">
        <v>81</v>
      </c>
      <c r="CC18" s="3">
        <v>82</v>
      </c>
      <c r="CD18" s="3">
        <v>83</v>
      </c>
      <c r="CE18" s="3">
        <v>84</v>
      </c>
      <c r="CF18" s="3">
        <v>85</v>
      </c>
      <c r="CG18" s="3">
        <v>86</v>
      </c>
      <c r="CH18" s="3">
        <v>87</v>
      </c>
      <c r="CI18" s="3">
        <v>88</v>
      </c>
      <c r="CJ18" s="3">
        <v>89</v>
      </c>
      <c r="CK18" s="3">
        <v>90</v>
      </c>
      <c r="CL18" s="3">
        <v>91</v>
      </c>
      <c r="CM18" s="3">
        <v>92</v>
      </c>
      <c r="CN18" s="3">
        <v>93</v>
      </c>
      <c r="CO18" s="3">
        <v>94</v>
      </c>
      <c r="CP18" s="3">
        <v>95</v>
      </c>
      <c r="CQ18" s="3">
        <v>96</v>
      </c>
      <c r="CR18" s="3">
        <v>97</v>
      </c>
      <c r="CS18" s="3">
        <v>98</v>
      </c>
      <c r="CT18" s="3">
        <v>99</v>
      </c>
      <c r="CU18" s="3">
        <v>100</v>
      </c>
      <c r="CV18" s="3">
        <v>101</v>
      </c>
      <c r="CW18" s="3">
        <v>102</v>
      </c>
      <c r="CX18" s="3">
        <v>103</v>
      </c>
      <c r="CY18" s="3">
        <v>104</v>
      </c>
      <c r="CZ18" s="3">
        <v>105</v>
      </c>
      <c r="DA18" s="3">
        <v>106</v>
      </c>
      <c r="DB18" s="3">
        <v>107</v>
      </c>
      <c r="DC18" s="3">
        <v>108</v>
      </c>
      <c r="DD18" s="3">
        <v>109</v>
      </c>
      <c r="DE18" s="3">
        <v>110</v>
      </c>
      <c r="DF18" s="3">
        <v>111</v>
      </c>
      <c r="DG18" s="3">
        <v>112</v>
      </c>
      <c r="DH18" s="3">
        <v>113</v>
      </c>
      <c r="DI18" s="3">
        <v>114</v>
      </c>
      <c r="DJ18" s="3">
        <v>115</v>
      </c>
      <c r="DK18" s="3">
        <v>116</v>
      </c>
      <c r="DL18" s="3">
        <v>117</v>
      </c>
      <c r="DM18" s="3">
        <v>118</v>
      </c>
      <c r="DN18" s="3">
        <v>119</v>
      </c>
      <c r="DO18" s="3">
        <v>120</v>
      </c>
      <c r="DP18" s="3">
        <v>121</v>
      </c>
      <c r="DQ18" s="3">
        <v>122</v>
      </c>
      <c r="DR18" s="3">
        <v>123</v>
      </c>
      <c r="DS18" s="3">
        <v>124</v>
      </c>
      <c r="DT18" s="3">
        <v>125</v>
      </c>
      <c r="DU18" s="3">
        <v>126</v>
      </c>
      <c r="DV18" s="3">
        <v>127</v>
      </c>
      <c r="DW18" s="3">
        <v>128</v>
      </c>
      <c r="DX18" s="3">
        <v>129</v>
      </c>
      <c r="DY18" s="3">
        <v>130</v>
      </c>
      <c r="DZ18" s="3">
        <v>131</v>
      </c>
      <c r="EA18" s="3">
        <v>132</v>
      </c>
      <c r="EB18" s="3">
        <v>133</v>
      </c>
      <c r="EC18" s="3">
        <v>134</v>
      </c>
      <c r="ED18" s="3">
        <v>135</v>
      </c>
      <c r="EE18" s="3">
        <v>136</v>
      </c>
      <c r="EF18" s="3">
        <v>137</v>
      </c>
      <c r="EG18" s="3">
        <v>138</v>
      </c>
      <c r="EH18" s="3">
        <v>139</v>
      </c>
      <c r="EI18" s="3">
        <v>140</v>
      </c>
      <c r="EJ18" s="3">
        <v>141</v>
      </c>
      <c r="EK18" s="3">
        <v>142</v>
      </c>
      <c r="EL18" s="3">
        <v>143</v>
      </c>
      <c r="EM18" s="3">
        <v>144</v>
      </c>
      <c r="EN18" s="3">
        <v>145</v>
      </c>
      <c r="EO18" s="3">
        <v>146</v>
      </c>
      <c r="EP18" s="3">
        <v>147</v>
      </c>
      <c r="EQ18" s="3">
        <v>148</v>
      </c>
      <c r="ER18" s="3">
        <v>149</v>
      </c>
    </row>
    <row r="19" spans="1:148" x14ac:dyDescent="0.25">
      <c r="A19" s="28" t="s">
        <v>19</v>
      </c>
      <c r="B19" s="29" t="s">
        <v>40</v>
      </c>
      <c r="C19" s="20" t="s">
        <v>41</v>
      </c>
      <c r="D19" s="13"/>
      <c r="E19" s="13"/>
      <c r="F19" s="13"/>
      <c r="G19" s="22">
        <f>SUM(G40:G54)</f>
        <v>6.57796</v>
      </c>
      <c r="H19" s="22">
        <f>SUM(H40:H54)</f>
        <v>10.125000000000002</v>
      </c>
      <c r="I19" s="22">
        <f>SUM(I40:I54)</f>
        <v>4.8983000000000008</v>
      </c>
      <c r="J19" s="14">
        <f t="shared" ref="J19:BS19" si="0">J20+J21+J22+J23+J24+J25+J26+J27</f>
        <v>0</v>
      </c>
      <c r="K19" s="14">
        <f t="shared" si="0"/>
        <v>0</v>
      </c>
      <c r="L19" s="22">
        <f>SUM(L40:L54)</f>
        <v>4.8985200000000004</v>
      </c>
      <c r="M19" s="22">
        <f>SUM(M40:M54)</f>
        <v>1.3952200000000001</v>
      </c>
      <c r="N19" s="22">
        <f>SUM(N40:N54)</f>
        <v>3.5033000000000003</v>
      </c>
      <c r="O19" s="14">
        <f t="shared" si="0"/>
        <v>0</v>
      </c>
      <c r="P19" s="14">
        <f t="shared" si="0"/>
        <v>0</v>
      </c>
      <c r="Q19" s="14">
        <f t="shared" si="0"/>
        <v>0</v>
      </c>
      <c r="R19" s="14">
        <f t="shared" si="0"/>
        <v>0</v>
      </c>
      <c r="S19" s="22">
        <f>SUM(S40:S54)</f>
        <v>5.0061099999999996</v>
      </c>
      <c r="T19" s="14">
        <f t="shared" si="0"/>
        <v>0</v>
      </c>
      <c r="U19" s="14">
        <f t="shared" si="0"/>
        <v>0</v>
      </c>
      <c r="V19" s="22">
        <f>SUM(V40:V54)</f>
        <v>5.0063300000000002</v>
      </c>
      <c r="W19" s="22">
        <f>SUM(W40:W54)</f>
        <v>0.52022000000000002</v>
      </c>
      <c r="X19" s="22">
        <f>SUM(X40:X54)</f>
        <v>4.48611</v>
      </c>
      <c r="Y19" s="14">
        <f t="shared" si="0"/>
        <v>0</v>
      </c>
      <c r="Z19" s="14">
        <f t="shared" si="0"/>
        <v>0</v>
      </c>
      <c r="AA19" s="14">
        <f t="shared" si="0"/>
        <v>0</v>
      </c>
      <c r="AB19" s="14">
        <f t="shared" si="0"/>
        <v>0</v>
      </c>
      <c r="AC19" s="22">
        <f>SUM(AC40:AC54)</f>
        <v>0.875</v>
      </c>
      <c r="AD19" s="14">
        <f t="shared" si="0"/>
        <v>0</v>
      </c>
      <c r="AE19" s="14">
        <f t="shared" si="0"/>
        <v>0</v>
      </c>
      <c r="AF19" s="22">
        <f>SUM(AF40:AF54)</f>
        <v>0.875</v>
      </c>
      <c r="AG19" s="22">
        <f>SUM(AG40:AG54)</f>
        <v>0.875</v>
      </c>
      <c r="AH19" s="22">
        <f>SUM(AH40:AH54)</f>
        <v>0</v>
      </c>
      <c r="AI19" s="22">
        <f>SUM(AI40:AI54)</f>
        <v>0</v>
      </c>
      <c r="AJ19" s="14">
        <f t="shared" si="0"/>
        <v>0</v>
      </c>
      <c r="AK19" s="14">
        <f t="shared" si="0"/>
        <v>0</v>
      </c>
      <c r="AL19" s="14">
        <f t="shared" si="0"/>
        <v>0</v>
      </c>
      <c r="AM19" s="22">
        <f>SUM(AM40:AM54)</f>
        <v>8.3679999999999986</v>
      </c>
      <c r="AN19" s="14">
        <f t="shared" si="0"/>
        <v>0</v>
      </c>
      <c r="AO19" s="14">
        <f t="shared" si="0"/>
        <v>0</v>
      </c>
      <c r="AP19" s="22">
        <f>SUM(AP40:AP54)</f>
        <v>8.3679999999999986</v>
      </c>
      <c r="AQ19" s="22">
        <f t="shared" ref="AP19:AR19" si="1">AQ40+AQ41+AQ42+AQ43+AQ44+AQ45+AQ46+AQ47+AQ48+AQ49+AQ50+AQ53+AQ54</f>
        <v>0</v>
      </c>
      <c r="AR19" s="22">
        <f>SUM(AR40:AR54)</f>
        <v>8.3679999999999986</v>
      </c>
      <c r="AS19" s="14">
        <f t="shared" si="0"/>
        <v>0</v>
      </c>
      <c r="AT19" s="14">
        <f t="shared" si="0"/>
        <v>0</v>
      </c>
      <c r="AU19" s="14">
        <f t="shared" si="0"/>
        <v>0</v>
      </c>
      <c r="AV19" s="14">
        <f t="shared" si="0"/>
        <v>0</v>
      </c>
      <c r="AW19" s="14">
        <f t="shared" si="0"/>
        <v>0</v>
      </c>
      <c r="AX19" s="14">
        <f t="shared" si="0"/>
        <v>0</v>
      </c>
      <c r="AY19" s="14">
        <f t="shared" si="0"/>
        <v>0</v>
      </c>
      <c r="AZ19" s="14">
        <f t="shared" si="0"/>
        <v>0</v>
      </c>
      <c r="BA19" s="14">
        <f t="shared" si="0"/>
        <v>0</v>
      </c>
      <c r="BB19" s="14">
        <f t="shared" si="0"/>
        <v>0</v>
      </c>
      <c r="BC19" s="14">
        <f t="shared" si="0"/>
        <v>0</v>
      </c>
      <c r="BD19" s="14">
        <f t="shared" si="0"/>
        <v>0</v>
      </c>
      <c r="BE19" s="14">
        <f t="shared" si="0"/>
        <v>0</v>
      </c>
      <c r="BF19" s="14">
        <f t="shared" si="0"/>
        <v>0</v>
      </c>
      <c r="BG19" s="14">
        <f t="shared" si="0"/>
        <v>0</v>
      </c>
      <c r="BH19" s="14">
        <f t="shared" si="0"/>
        <v>0</v>
      </c>
      <c r="BI19" s="14">
        <f t="shared" si="0"/>
        <v>0</v>
      </c>
      <c r="BJ19" s="14">
        <f t="shared" si="0"/>
        <v>0</v>
      </c>
      <c r="BK19" s="14">
        <f t="shared" si="0"/>
        <v>0</v>
      </c>
      <c r="BL19" s="14">
        <f t="shared" si="0"/>
        <v>0</v>
      </c>
      <c r="BM19" s="14">
        <f t="shared" si="0"/>
        <v>0</v>
      </c>
      <c r="BN19" s="14">
        <f t="shared" si="0"/>
        <v>0</v>
      </c>
      <c r="BO19" s="14">
        <f t="shared" si="0"/>
        <v>0</v>
      </c>
      <c r="BP19" s="14">
        <f t="shared" si="0"/>
        <v>0</v>
      </c>
      <c r="BQ19" s="14">
        <f t="shared" si="0"/>
        <v>0</v>
      </c>
      <c r="BR19" s="14">
        <f t="shared" si="0"/>
        <v>0</v>
      </c>
      <c r="BS19" s="14">
        <f t="shared" si="0"/>
        <v>0</v>
      </c>
      <c r="BT19" s="14">
        <f t="shared" ref="BT19:DX19" si="2">BT20+BT21+BT22+BT23+BT24+BT25+BT26+BT27</f>
        <v>0</v>
      </c>
      <c r="BU19" s="14">
        <f t="shared" si="2"/>
        <v>0</v>
      </c>
      <c r="BV19" s="14">
        <f t="shared" si="2"/>
        <v>0</v>
      </c>
      <c r="BW19" s="14">
        <f t="shared" si="2"/>
        <v>0</v>
      </c>
      <c r="BX19" s="14">
        <f t="shared" si="2"/>
        <v>0</v>
      </c>
      <c r="BY19" s="14">
        <f t="shared" si="2"/>
        <v>0</v>
      </c>
      <c r="BZ19" s="14">
        <f t="shared" si="2"/>
        <v>0</v>
      </c>
      <c r="CA19" s="14">
        <f t="shared" si="2"/>
        <v>0</v>
      </c>
      <c r="CB19" s="14">
        <f t="shared" si="2"/>
        <v>0</v>
      </c>
      <c r="CC19" s="14">
        <f t="shared" si="2"/>
        <v>0</v>
      </c>
      <c r="CD19" s="14">
        <f t="shared" si="2"/>
        <v>0</v>
      </c>
      <c r="CE19" s="14">
        <f t="shared" si="2"/>
        <v>0</v>
      </c>
      <c r="CF19" s="14">
        <f t="shared" si="2"/>
        <v>0</v>
      </c>
      <c r="CG19" s="14">
        <f t="shared" si="2"/>
        <v>0</v>
      </c>
      <c r="CH19" s="14">
        <f t="shared" si="2"/>
        <v>0</v>
      </c>
      <c r="CI19" s="14">
        <f t="shared" si="2"/>
        <v>0</v>
      </c>
      <c r="CJ19" s="14">
        <f t="shared" si="2"/>
        <v>0</v>
      </c>
      <c r="CK19" s="14">
        <f t="shared" si="2"/>
        <v>0</v>
      </c>
      <c r="CL19" s="14">
        <f t="shared" si="2"/>
        <v>0</v>
      </c>
      <c r="CM19" s="14">
        <f t="shared" si="2"/>
        <v>0</v>
      </c>
      <c r="CN19" s="14">
        <f t="shared" si="2"/>
        <v>0</v>
      </c>
      <c r="CO19" s="14">
        <f t="shared" si="2"/>
        <v>0</v>
      </c>
      <c r="CP19" s="14">
        <f t="shared" si="2"/>
        <v>0</v>
      </c>
      <c r="CQ19" s="14">
        <f t="shared" si="2"/>
        <v>0</v>
      </c>
      <c r="CR19" s="14">
        <f t="shared" si="2"/>
        <v>0</v>
      </c>
      <c r="CS19" s="14">
        <f t="shared" si="2"/>
        <v>0</v>
      </c>
      <c r="CT19" s="14">
        <f t="shared" si="2"/>
        <v>0</v>
      </c>
      <c r="CU19" s="14">
        <f t="shared" si="2"/>
        <v>0</v>
      </c>
      <c r="CV19" s="14">
        <f t="shared" si="2"/>
        <v>0</v>
      </c>
      <c r="CW19" s="14">
        <f t="shared" si="2"/>
        <v>0</v>
      </c>
      <c r="CX19" s="14">
        <f t="shared" si="2"/>
        <v>0</v>
      </c>
      <c r="CY19" s="14">
        <f t="shared" si="2"/>
        <v>0</v>
      </c>
      <c r="CZ19" s="14">
        <f t="shared" si="2"/>
        <v>0</v>
      </c>
      <c r="DA19" s="14">
        <f t="shared" si="2"/>
        <v>0</v>
      </c>
      <c r="DB19" s="14">
        <f t="shared" si="2"/>
        <v>0</v>
      </c>
      <c r="DC19" s="14">
        <f t="shared" si="2"/>
        <v>0</v>
      </c>
      <c r="DD19" s="14">
        <f t="shared" si="2"/>
        <v>0</v>
      </c>
      <c r="DE19" s="14">
        <f t="shared" si="2"/>
        <v>0</v>
      </c>
      <c r="DF19" s="14">
        <f t="shared" si="2"/>
        <v>0</v>
      </c>
      <c r="DG19" s="14">
        <f t="shared" si="2"/>
        <v>0</v>
      </c>
      <c r="DH19" s="14">
        <f t="shared" si="2"/>
        <v>0</v>
      </c>
      <c r="DI19" s="14">
        <f t="shared" si="2"/>
        <v>0</v>
      </c>
      <c r="DJ19" s="14">
        <f t="shared" si="2"/>
        <v>0</v>
      </c>
      <c r="DK19" s="14">
        <f t="shared" si="2"/>
        <v>0</v>
      </c>
      <c r="DL19" s="14">
        <f t="shared" si="2"/>
        <v>0</v>
      </c>
      <c r="DM19" s="14">
        <f t="shared" si="2"/>
        <v>0</v>
      </c>
      <c r="DN19" s="14">
        <f t="shared" si="2"/>
        <v>0</v>
      </c>
      <c r="DO19" s="14">
        <f t="shared" si="2"/>
        <v>0</v>
      </c>
      <c r="DP19" s="14">
        <f t="shared" si="2"/>
        <v>0</v>
      </c>
      <c r="DQ19" s="14">
        <f t="shared" si="2"/>
        <v>0</v>
      </c>
      <c r="DR19" s="14">
        <f t="shared" si="2"/>
        <v>0</v>
      </c>
      <c r="DS19" s="14">
        <f t="shared" si="2"/>
        <v>0</v>
      </c>
      <c r="DT19" s="14">
        <f t="shared" si="2"/>
        <v>0</v>
      </c>
      <c r="DU19" s="14">
        <f t="shared" si="2"/>
        <v>0</v>
      </c>
      <c r="DV19" s="14">
        <f t="shared" si="2"/>
        <v>0</v>
      </c>
      <c r="DW19" s="14">
        <f t="shared" si="2"/>
        <v>0</v>
      </c>
      <c r="DX19" s="14">
        <f t="shared" si="2"/>
        <v>0</v>
      </c>
      <c r="DY19" s="35">
        <f>DZ19+EA19+EB19</f>
        <v>0.875</v>
      </c>
      <c r="DZ19" s="14">
        <f>AD19+AX19+BR19+CL19+DF19</f>
        <v>0</v>
      </c>
      <c r="EA19" s="14">
        <f>AE19+AY19+BS19+CM19+DG19</f>
        <v>0</v>
      </c>
      <c r="EB19" s="35">
        <f>EC19+ED19+EE19</f>
        <v>0.875</v>
      </c>
      <c r="EC19" s="14">
        <f>AG19+BA19+BU19+CO19+DI19</f>
        <v>0.875</v>
      </c>
      <c r="ED19" s="14">
        <f>AH19+BB19+BV19+CP19+DJ19</f>
        <v>0</v>
      </c>
      <c r="EE19" s="35">
        <f>EF19+EG19+EH19</f>
        <v>0</v>
      </c>
      <c r="EF19" s="14">
        <f t="shared" ref="EF19:EH26" si="3">AJ19+BD19+BX19+CR19+DL19</f>
        <v>0</v>
      </c>
      <c r="EG19" s="14">
        <f t="shared" si="3"/>
        <v>0</v>
      </c>
      <c r="EH19" s="14">
        <f>AL19+BF19+BZ19+CT19+DN19</f>
        <v>0</v>
      </c>
      <c r="EI19" s="35">
        <f>EJ19+EK19+EL19</f>
        <v>8.3679999999999986</v>
      </c>
      <c r="EJ19" s="14">
        <f>AN19+BH19+CB19+CV19+DP19</f>
        <v>0</v>
      </c>
      <c r="EK19" s="14">
        <f>AO19+BI19+CC19+CW19+DQ19</f>
        <v>0</v>
      </c>
      <c r="EL19" s="35">
        <f>EM19+EN19+EO19</f>
        <v>8.3679999999999986</v>
      </c>
      <c r="EM19" s="14">
        <f>AQ19+BK19+CE19+CY19+DS19</f>
        <v>0</v>
      </c>
      <c r="EN19" s="14">
        <f>AR19+BL19+CF19+CZ19+DT19</f>
        <v>8.3679999999999986</v>
      </c>
      <c r="EO19" s="35">
        <f>EP19+EQ19+ER19</f>
        <v>0</v>
      </c>
      <c r="EP19" s="14">
        <f t="shared" ref="EP19:ER26" si="4">AT19+BN19+CH19+DB19+DV19</f>
        <v>0</v>
      </c>
      <c r="EQ19" s="14">
        <f t="shared" si="4"/>
        <v>0</v>
      </c>
      <c r="ER19" s="14">
        <f>AV19+BP19+CJ19+DD19+DX19</f>
        <v>0</v>
      </c>
    </row>
    <row r="20" spans="1:148" ht="4.5" hidden="1" customHeight="1" outlineLevel="1" x14ac:dyDescent="0.25">
      <c r="A20" s="30" t="s">
        <v>42</v>
      </c>
      <c r="B20" s="31" t="s">
        <v>43</v>
      </c>
      <c r="C20" s="21" t="s">
        <v>41</v>
      </c>
      <c r="D20" s="23"/>
      <c r="E20" s="23"/>
      <c r="F20" s="23"/>
      <c r="G20" s="23"/>
      <c r="H20" s="23"/>
      <c r="I20" s="14">
        <f t="shared" ref="I20:I25" si="5">J20+K20+L20</f>
        <v>0</v>
      </c>
      <c r="J20" s="16">
        <v>0</v>
      </c>
      <c r="K20" s="16">
        <v>0</v>
      </c>
      <c r="L20" s="14">
        <f t="shared" ref="L20:L26" si="6">M20+N20+O20</f>
        <v>0</v>
      </c>
      <c r="M20" s="23"/>
      <c r="N20" s="16"/>
      <c r="O20" s="14">
        <f t="shared" ref="O20:O26" si="7">P20+Q20+R20</f>
        <v>0</v>
      </c>
      <c r="P20" s="16">
        <v>0</v>
      </c>
      <c r="Q20" s="16">
        <v>0</v>
      </c>
      <c r="R20" s="16">
        <v>0</v>
      </c>
      <c r="S20" s="14">
        <f t="shared" ref="S20:S25" si="8">T20+U20+V20</f>
        <v>0</v>
      </c>
      <c r="T20" s="16">
        <v>0</v>
      </c>
      <c r="U20" s="16">
        <v>0</v>
      </c>
      <c r="V20" s="14">
        <f t="shared" ref="V20:V27" si="9">W20+X20+Y20</f>
        <v>0</v>
      </c>
      <c r="W20" s="23"/>
      <c r="X20" s="16"/>
      <c r="Y20" s="14">
        <f t="shared" ref="Y20:Y27" si="10">Z20+AA20+AB20</f>
        <v>0</v>
      </c>
      <c r="Z20" s="16">
        <v>0</v>
      </c>
      <c r="AA20" s="16">
        <v>0</v>
      </c>
      <c r="AB20" s="16">
        <v>0</v>
      </c>
      <c r="AC20" s="14">
        <f t="shared" ref="AC20:AC25" si="11">AD20+AE20+AF20</f>
        <v>0</v>
      </c>
      <c r="AD20" s="16"/>
      <c r="AE20" s="16"/>
      <c r="AF20" s="14">
        <f t="shared" ref="AF20:AF27" si="12">AG20+AH20+AI20</f>
        <v>0</v>
      </c>
      <c r="AG20" s="23"/>
      <c r="AH20" s="16"/>
      <c r="AI20" s="14">
        <f t="shared" ref="AI20:AI27" si="13">AJ20+AK20+AL20</f>
        <v>0</v>
      </c>
      <c r="AJ20" s="16"/>
      <c r="AK20" s="16"/>
      <c r="AL20" s="16"/>
      <c r="AM20" s="14">
        <f t="shared" ref="AM20:AM25" si="14">AN20+AO20+AP20</f>
        <v>0</v>
      </c>
      <c r="AN20" s="16"/>
      <c r="AO20" s="16"/>
      <c r="AP20" s="14">
        <f t="shared" ref="AP20:AP27" si="15">AQ20+AR20+AS20</f>
        <v>0</v>
      </c>
      <c r="AQ20" s="23"/>
      <c r="AR20" s="16"/>
      <c r="AS20" s="14">
        <f>AT20+AU20+AV20</f>
        <v>0</v>
      </c>
      <c r="AT20" s="16"/>
      <c r="AU20" s="16"/>
      <c r="AV20" s="16"/>
      <c r="AW20" s="14">
        <f t="shared" ref="AW20:AW25" si="16">AX20+AY20+AZ20</f>
        <v>0</v>
      </c>
      <c r="AX20" s="16"/>
      <c r="AY20" s="16"/>
      <c r="AZ20" s="14">
        <f t="shared" ref="AZ20:AZ27" si="17">BA20+BB20+BC20</f>
        <v>0</v>
      </c>
      <c r="BA20" s="16"/>
      <c r="BB20" s="16"/>
      <c r="BC20" s="14">
        <f t="shared" ref="BC20:BC27" si="18">BD20+BE20+BF20</f>
        <v>0</v>
      </c>
      <c r="BD20" s="16"/>
      <c r="BE20" s="16"/>
      <c r="BF20" s="16"/>
      <c r="BG20" s="14">
        <f t="shared" ref="BG20:BG25" si="19">BH20+BI20+BJ20</f>
        <v>0</v>
      </c>
      <c r="BH20" s="16"/>
      <c r="BI20" s="16"/>
      <c r="BJ20" s="14">
        <f t="shared" ref="BJ20:BJ27" si="20">BK20+BL20+BM20</f>
        <v>0</v>
      </c>
      <c r="BK20" s="16"/>
      <c r="BL20" s="16"/>
      <c r="BM20" s="14">
        <f t="shared" ref="BM20:BM27" si="21">BN20+BO20+BP20</f>
        <v>0</v>
      </c>
      <c r="BN20" s="16"/>
      <c r="BO20" s="16"/>
      <c r="BP20" s="16"/>
      <c r="BQ20" s="14">
        <f t="shared" ref="BQ20:BQ25" si="22">BR20+BS20+BT20</f>
        <v>0</v>
      </c>
      <c r="BR20" s="16"/>
      <c r="BS20" s="16"/>
      <c r="BT20" s="14">
        <f t="shared" ref="BT20:BT27" si="23">BU20+BV20+BW20</f>
        <v>0</v>
      </c>
      <c r="BU20" s="16"/>
      <c r="BV20" s="16"/>
      <c r="BW20" s="14">
        <f t="shared" ref="BW20:BW27" si="24">BX20+BY20+BZ20</f>
        <v>0</v>
      </c>
      <c r="BX20" s="16"/>
      <c r="BY20" s="16"/>
      <c r="BZ20" s="16"/>
      <c r="CA20" s="14">
        <f t="shared" ref="CA20:CA25" si="25">CB20+CC20+CD20</f>
        <v>0</v>
      </c>
      <c r="CB20" s="16"/>
      <c r="CC20" s="16"/>
      <c r="CD20" s="14">
        <f t="shared" ref="CD20:CD27" si="26">CE20+CF20+CG20</f>
        <v>0</v>
      </c>
      <c r="CE20" s="16"/>
      <c r="CF20" s="16"/>
      <c r="CG20" s="14">
        <f t="shared" ref="CG20:CG27" si="27">CH20+CI20+CJ20</f>
        <v>0</v>
      </c>
      <c r="CH20" s="16"/>
      <c r="CI20" s="16"/>
      <c r="CJ20" s="16"/>
      <c r="CK20" s="14">
        <f t="shared" ref="CK20:CK25" si="28">CL20+CM20+CN20</f>
        <v>0</v>
      </c>
      <c r="CL20" s="16"/>
      <c r="CM20" s="16"/>
      <c r="CN20" s="14">
        <f t="shared" ref="CN20:CN27" si="29">CO20+CP20+CQ20</f>
        <v>0</v>
      </c>
      <c r="CO20" s="16"/>
      <c r="CP20" s="16"/>
      <c r="CQ20" s="14">
        <f t="shared" ref="CQ20:CQ27" si="30">CR20+CS20+CT20</f>
        <v>0</v>
      </c>
      <c r="CR20" s="16"/>
      <c r="CS20" s="16"/>
      <c r="CT20" s="16"/>
      <c r="CU20" s="14">
        <f t="shared" ref="CU20:CU25" si="31">CV20+CW20+CX20</f>
        <v>0</v>
      </c>
      <c r="CV20" s="16"/>
      <c r="CW20" s="16"/>
      <c r="CX20" s="14">
        <f t="shared" ref="CX20:CX27" si="32">CY20+CZ20+DA20</f>
        <v>0</v>
      </c>
      <c r="CY20" s="16"/>
      <c r="CZ20" s="16"/>
      <c r="DA20" s="14">
        <f t="shared" ref="DA20:DA27" si="33">DB20+DC20+DD20</f>
        <v>0</v>
      </c>
      <c r="DB20" s="16"/>
      <c r="DC20" s="16"/>
      <c r="DD20" s="16"/>
      <c r="DE20" s="14">
        <f>DF20+DG20+DH20</f>
        <v>0</v>
      </c>
      <c r="DF20" s="16"/>
      <c r="DG20" s="16"/>
      <c r="DH20" s="14">
        <f t="shared" ref="DH20:DH27" si="34">DI20+DJ20+DK20</f>
        <v>0</v>
      </c>
      <c r="DI20" s="16"/>
      <c r="DJ20" s="16"/>
      <c r="DK20" s="14">
        <f t="shared" ref="DK20:DK27" si="35">DL20+DM20+DN20</f>
        <v>0</v>
      </c>
      <c r="DL20" s="16"/>
      <c r="DM20" s="16"/>
      <c r="DN20" s="16"/>
      <c r="DO20" s="14">
        <f>DP20+DQ20+DR20</f>
        <v>0</v>
      </c>
      <c r="DP20" s="16"/>
      <c r="DQ20" s="16"/>
      <c r="DR20" s="14">
        <f>DS20+DT20+DU20</f>
        <v>0</v>
      </c>
      <c r="DS20" s="16"/>
      <c r="DT20" s="16"/>
      <c r="DU20" s="14">
        <f t="shared" ref="DU20:DU27" si="36">DV20+DW20+DX20</f>
        <v>0</v>
      </c>
      <c r="DV20" s="16"/>
      <c r="DW20" s="16"/>
      <c r="DX20" s="16"/>
      <c r="DY20" s="14">
        <f t="shared" ref="DY20:DY26" si="37">DZ20+EA20+EB20</f>
        <v>0</v>
      </c>
      <c r="DZ20" s="14">
        <f>AD20+AX20+BR20+CL20+DF20</f>
        <v>0</v>
      </c>
      <c r="EA20" s="14">
        <f t="shared" ref="EA20:EA26" si="38">AE20+AY20+BS20+CM20+DG20</f>
        <v>0</v>
      </c>
      <c r="EB20" s="14">
        <f t="shared" ref="EB20:EB26" si="39">EC20+ED20+EE20</f>
        <v>0</v>
      </c>
      <c r="EC20" s="14">
        <f t="shared" ref="EC20:ED26" si="40">AG20+BA20+BU20+CO20+DI20</f>
        <v>0</v>
      </c>
      <c r="ED20" s="14">
        <f t="shared" si="40"/>
        <v>0</v>
      </c>
      <c r="EE20" s="14">
        <f t="shared" ref="EE20:EE26" si="41">EF20+EG20+EH20</f>
        <v>0</v>
      </c>
      <c r="EF20" s="14">
        <f t="shared" si="3"/>
        <v>0</v>
      </c>
      <c r="EG20" s="14">
        <f t="shared" si="3"/>
        <v>0</v>
      </c>
      <c r="EH20" s="14">
        <f t="shared" si="3"/>
        <v>0</v>
      </c>
      <c r="EI20" s="14">
        <f t="shared" ref="EI20:EI26" si="42">EJ20+EK20+EL20</f>
        <v>0</v>
      </c>
      <c r="EJ20" s="14">
        <f t="shared" ref="EJ20:EK26" si="43">AN20+BH20+CB20+CV20+DP20</f>
        <v>0</v>
      </c>
      <c r="EK20" s="14">
        <f t="shared" si="43"/>
        <v>0</v>
      </c>
      <c r="EL20" s="14">
        <f t="shared" ref="EL20:EL26" si="44">EM20+EN20+EO20</f>
        <v>0</v>
      </c>
      <c r="EM20" s="14">
        <f t="shared" ref="EM20:EN26" si="45">AQ20+BK20+CE20+CY20+DS20</f>
        <v>0</v>
      </c>
      <c r="EN20" s="14">
        <f t="shared" si="45"/>
        <v>0</v>
      </c>
      <c r="EO20" s="14">
        <f t="shared" ref="EO20:EO26" si="46">EP20+EQ20+ER20</f>
        <v>0</v>
      </c>
      <c r="EP20" s="14">
        <f t="shared" si="4"/>
        <v>0</v>
      </c>
      <c r="EQ20" s="14">
        <f t="shared" si="4"/>
        <v>0</v>
      </c>
      <c r="ER20" s="14">
        <f t="shared" si="4"/>
        <v>0</v>
      </c>
    </row>
    <row r="21" spans="1:148" ht="54.75" hidden="1" customHeight="1" x14ac:dyDescent="0.25">
      <c r="A21" s="30" t="s">
        <v>44</v>
      </c>
      <c r="B21" s="31" t="s">
        <v>45</v>
      </c>
      <c r="C21" s="21" t="s">
        <v>41</v>
      </c>
      <c r="D21" s="23"/>
      <c r="E21" s="23"/>
      <c r="F21" s="23"/>
      <c r="G21" s="23"/>
      <c r="H21" s="23"/>
      <c r="I21" s="14">
        <f t="shared" si="5"/>
        <v>0</v>
      </c>
      <c r="J21" s="16">
        <v>0</v>
      </c>
      <c r="K21" s="16">
        <v>0</v>
      </c>
      <c r="L21" s="14">
        <f t="shared" si="6"/>
        <v>0</v>
      </c>
      <c r="M21" s="23"/>
      <c r="N21" s="16"/>
      <c r="O21" s="14">
        <f t="shared" si="7"/>
        <v>0</v>
      </c>
      <c r="P21" s="16">
        <v>0</v>
      </c>
      <c r="Q21" s="16">
        <v>0</v>
      </c>
      <c r="R21" s="16">
        <v>0</v>
      </c>
      <c r="S21" s="14">
        <f t="shared" si="8"/>
        <v>0</v>
      </c>
      <c r="T21" s="16">
        <v>0</v>
      </c>
      <c r="U21" s="16">
        <v>0</v>
      </c>
      <c r="V21" s="14">
        <f t="shared" si="9"/>
        <v>0</v>
      </c>
      <c r="W21" s="23"/>
      <c r="X21" s="16"/>
      <c r="Y21" s="14">
        <f t="shared" si="10"/>
        <v>0</v>
      </c>
      <c r="Z21" s="16">
        <v>0</v>
      </c>
      <c r="AA21" s="16">
        <v>0</v>
      </c>
      <c r="AB21" s="16">
        <v>0</v>
      </c>
      <c r="AC21" s="14">
        <f t="shared" si="11"/>
        <v>0</v>
      </c>
      <c r="AD21" s="16"/>
      <c r="AE21" s="16"/>
      <c r="AF21" s="14">
        <f t="shared" si="12"/>
        <v>0</v>
      </c>
      <c r="AG21" s="23"/>
      <c r="AH21" s="16"/>
      <c r="AI21" s="14">
        <f t="shared" si="13"/>
        <v>0</v>
      </c>
      <c r="AJ21" s="16"/>
      <c r="AK21" s="16"/>
      <c r="AL21" s="16"/>
      <c r="AM21" s="14">
        <f t="shared" si="14"/>
        <v>0</v>
      </c>
      <c r="AN21" s="16"/>
      <c r="AO21" s="16"/>
      <c r="AP21" s="14">
        <f t="shared" si="15"/>
        <v>0</v>
      </c>
      <c r="AQ21" s="23"/>
      <c r="AR21" s="16"/>
      <c r="AS21" s="14">
        <f t="shared" ref="AS21:AS27" si="47">AT21+AU21+AV21</f>
        <v>0</v>
      </c>
      <c r="AT21" s="16"/>
      <c r="AU21" s="16"/>
      <c r="AV21" s="16"/>
      <c r="AW21" s="14">
        <f t="shared" si="16"/>
        <v>0</v>
      </c>
      <c r="AX21" s="16"/>
      <c r="AY21" s="16"/>
      <c r="AZ21" s="14">
        <f t="shared" si="17"/>
        <v>0</v>
      </c>
      <c r="BA21" s="16"/>
      <c r="BB21" s="16"/>
      <c r="BC21" s="14">
        <f t="shared" si="18"/>
        <v>0</v>
      </c>
      <c r="BD21" s="16"/>
      <c r="BE21" s="16"/>
      <c r="BF21" s="16"/>
      <c r="BG21" s="14">
        <f t="shared" si="19"/>
        <v>0</v>
      </c>
      <c r="BH21" s="16"/>
      <c r="BI21" s="16"/>
      <c r="BJ21" s="14">
        <f t="shared" si="20"/>
        <v>0</v>
      </c>
      <c r="BK21" s="16"/>
      <c r="BL21" s="16"/>
      <c r="BM21" s="14">
        <f t="shared" si="21"/>
        <v>0</v>
      </c>
      <c r="BN21" s="16"/>
      <c r="BO21" s="16"/>
      <c r="BP21" s="16"/>
      <c r="BQ21" s="14">
        <f t="shared" si="22"/>
        <v>0</v>
      </c>
      <c r="BR21" s="16"/>
      <c r="BS21" s="16"/>
      <c r="BT21" s="14">
        <f t="shared" si="23"/>
        <v>0</v>
      </c>
      <c r="BU21" s="16"/>
      <c r="BV21" s="16"/>
      <c r="BW21" s="14">
        <f t="shared" si="24"/>
        <v>0</v>
      </c>
      <c r="BX21" s="16"/>
      <c r="BY21" s="16"/>
      <c r="BZ21" s="16"/>
      <c r="CA21" s="14">
        <f t="shared" si="25"/>
        <v>0</v>
      </c>
      <c r="CB21" s="16"/>
      <c r="CC21" s="16"/>
      <c r="CD21" s="14">
        <f t="shared" si="26"/>
        <v>0</v>
      </c>
      <c r="CE21" s="16"/>
      <c r="CF21" s="16"/>
      <c r="CG21" s="14">
        <f t="shared" si="27"/>
        <v>0</v>
      </c>
      <c r="CH21" s="16"/>
      <c r="CI21" s="16"/>
      <c r="CJ21" s="16"/>
      <c r="CK21" s="14">
        <f t="shared" si="28"/>
        <v>0</v>
      </c>
      <c r="CL21" s="16"/>
      <c r="CM21" s="16"/>
      <c r="CN21" s="14">
        <f t="shared" si="29"/>
        <v>0</v>
      </c>
      <c r="CO21" s="16"/>
      <c r="CP21" s="16"/>
      <c r="CQ21" s="14">
        <f t="shared" si="30"/>
        <v>0</v>
      </c>
      <c r="CR21" s="16"/>
      <c r="CS21" s="16"/>
      <c r="CT21" s="16"/>
      <c r="CU21" s="14">
        <f t="shared" si="31"/>
        <v>0</v>
      </c>
      <c r="CV21" s="16"/>
      <c r="CW21" s="16"/>
      <c r="CX21" s="14">
        <f t="shared" si="32"/>
        <v>0</v>
      </c>
      <c r="CY21" s="16"/>
      <c r="CZ21" s="16"/>
      <c r="DA21" s="14">
        <f t="shared" si="33"/>
        <v>0</v>
      </c>
      <c r="DB21" s="16"/>
      <c r="DC21" s="16"/>
      <c r="DD21" s="16"/>
      <c r="DE21" s="14">
        <f t="shared" ref="DE21:DE25" si="48">DF21+DG21+DH21</f>
        <v>0</v>
      </c>
      <c r="DF21" s="16"/>
      <c r="DG21" s="16"/>
      <c r="DH21" s="14">
        <f t="shared" si="34"/>
        <v>0</v>
      </c>
      <c r="DI21" s="16"/>
      <c r="DJ21" s="16"/>
      <c r="DK21" s="14">
        <f t="shared" si="35"/>
        <v>0</v>
      </c>
      <c r="DL21" s="16"/>
      <c r="DM21" s="16"/>
      <c r="DN21" s="16"/>
      <c r="DO21" s="14">
        <f t="shared" ref="DO21:DO25" si="49">DP21+DQ21+DR21</f>
        <v>0</v>
      </c>
      <c r="DP21" s="16"/>
      <c r="DQ21" s="16"/>
      <c r="DR21" s="14">
        <f t="shared" ref="DR21:DR27" si="50">DS21+DT21+DU21</f>
        <v>0</v>
      </c>
      <c r="DS21" s="16"/>
      <c r="DT21" s="16"/>
      <c r="DU21" s="14">
        <f t="shared" si="36"/>
        <v>0</v>
      </c>
      <c r="DV21" s="16"/>
      <c r="DW21" s="16"/>
      <c r="DX21" s="16"/>
      <c r="DY21" s="14">
        <f t="shared" si="37"/>
        <v>0</v>
      </c>
      <c r="DZ21" s="14">
        <f t="shared" ref="DZ21:DZ26" si="51">AD21+AX21+BR21+CL21+DF21</f>
        <v>0</v>
      </c>
      <c r="EA21" s="14">
        <f t="shared" si="38"/>
        <v>0</v>
      </c>
      <c r="EB21" s="14">
        <f t="shared" si="39"/>
        <v>0</v>
      </c>
      <c r="EC21" s="14">
        <f t="shared" si="40"/>
        <v>0</v>
      </c>
      <c r="ED21" s="14">
        <f t="shared" si="40"/>
        <v>0</v>
      </c>
      <c r="EE21" s="14">
        <f t="shared" si="41"/>
        <v>0</v>
      </c>
      <c r="EF21" s="14">
        <f t="shared" si="3"/>
        <v>0</v>
      </c>
      <c r="EG21" s="14">
        <f t="shared" si="3"/>
        <v>0</v>
      </c>
      <c r="EH21" s="14">
        <f t="shared" si="3"/>
        <v>0</v>
      </c>
      <c r="EI21" s="14">
        <f t="shared" si="42"/>
        <v>0</v>
      </c>
      <c r="EJ21" s="14">
        <f t="shared" si="43"/>
        <v>0</v>
      </c>
      <c r="EK21" s="14">
        <f>AO21+BI21+CC21+CW21+DQ21</f>
        <v>0</v>
      </c>
      <c r="EL21" s="14">
        <f t="shared" si="44"/>
        <v>0</v>
      </c>
      <c r="EM21" s="14">
        <f t="shared" si="45"/>
        <v>0</v>
      </c>
      <c r="EN21" s="14">
        <f t="shared" si="45"/>
        <v>0</v>
      </c>
      <c r="EO21" s="14">
        <f t="shared" si="46"/>
        <v>0</v>
      </c>
      <c r="EP21" s="14">
        <f t="shared" si="4"/>
        <v>0</v>
      </c>
      <c r="EQ21" s="14">
        <f t="shared" si="4"/>
        <v>0</v>
      </c>
      <c r="ER21" s="14">
        <f t="shared" si="4"/>
        <v>0</v>
      </c>
    </row>
    <row r="22" spans="1:148" ht="47.25" hidden="1" customHeight="1" x14ac:dyDescent="0.25">
      <c r="A22" s="30" t="s">
        <v>46</v>
      </c>
      <c r="B22" s="31" t="s">
        <v>47</v>
      </c>
      <c r="C22" s="21" t="s">
        <v>41</v>
      </c>
      <c r="D22" s="23"/>
      <c r="E22" s="23"/>
      <c r="F22" s="23"/>
      <c r="G22" s="23"/>
      <c r="H22" s="23"/>
      <c r="I22" s="14">
        <f t="shared" si="5"/>
        <v>0</v>
      </c>
      <c r="J22" s="16">
        <v>0</v>
      </c>
      <c r="K22" s="16">
        <v>0</v>
      </c>
      <c r="L22" s="14">
        <f t="shared" si="6"/>
        <v>0</v>
      </c>
      <c r="M22" s="23"/>
      <c r="N22" s="17"/>
      <c r="O22" s="14">
        <f t="shared" si="7"/>
        <v>0</v>
      </c>
      <c r="P22" s="16">
        <v>0</v>
      </c>
      <c r="Q22" s="16">
        <v>0</v>
      </c>
      <c r="R22" s="16">
        <v>0</v>
      </c>
      <c r="S22" s="14">
        <f t="shared" si="8"/>
        <v>0</v>
      </c>
      <c r="T22" s="16">
        <v>0</v>
      </c>
      <c r="U22" s="16">
        <v>0</v>
      </c>
      <c r="V22" s="14">
        <f t="shared" si="9"/>
        <v>0</v>
      </c>
      <c r="W22" s="23"/>
      <c r="X22" s="17"/>
      <c r="Y22" s="14">
        <f t="shared" si="10"/>
        <v>0</v>
      </c>
      <c r="Z22" s="16">
        <v>0</v>
      </c>
      <c r="AA22" s="16">
        <v>0</v>
      </c>
      <c r="AB22" s="16">
        <v>0</v>
      </c>
      <c r="AC22" s="14">
        <f t="shared" si="11"/>
        <v>0</v>
      </c>
      <c r="AD22" s="17"/>
      <c r="AE22" s="17"/>
      <c r="AF22" s="14">
        <f t="shared" si="12"/>
        <v>0</v>
      </c>
      <c r="AG22" s="23"/>
      <c r="AH22" s="17"/>
      <c r="AI22" s="14">
        <f t="shared" si="13"/>
        <v>0</v>
      </c>
      <c r="AJ22" s="17"/>
      <c r="AK22" s="17"/>
      <c r="AL22" s="17"/>
      <c r="AM22" s="14">
        <f t="shared" si="14"/>
        <v>0</v>
      </c>
      <c r="AN22" s="17"/>
      <c r="AO22" s="17"/>
      <c r="AP22" s="14">
        <f t="shared" si="15"/>
        <v>0</v>
      </c>
      <c r="AQ22" s="23"/>
      <c r="AR22" s="17"/>
      <c r="AS22" s="14">
        <f t="shared" si="47"/>
        <v>0</v>
      </c>
      <c r="AT22" s="17"/>
      <c r="AU22" s="17"/>
      <c r="AV22" s="17"/>
      <c r="AW22" s="14">
        <f t="shared" si="16"/>
        <v>0</v>
      </c>
      <c r="AX22" s="17"/>
      <c r="AY22" s="17"/>
      <c r="AZ22" s="14">
        <f t="shared" si="17"/>
        <v>0</v>
      </c>
      <c r="BA22" s="17"/>
      <c r="BB22" s="17"/>
      <c r="BC22" s="14">
        <f t="shared" si="18"/>
        <v>0</v>
      </c>
      <c r="BD22" s="17"/>
      <c r="BE22" s="17"/>
      <c r="BF22" s="17"/>
      <c r="BG22" s="14">
        <f t="shared" si="19"/>
        <v>0</v>
      </c>
      <c r="BH22" s="17"/>
      <c r="BI22" s="17"/>
      <c r="BJ22" s="14">
        <f t="shared" si="20"/>
        <v>0</v>
      </c>
      <c r="BK22" s="17"/>
      <c r="BL22" s="17"/>
      <c r="BM22" s="14">
        <f t="shared" si="21"/>
        <v>0</v>
      </c>
      <c r="BN22" s="17"/>
      <c r="BO22" s="17"/>
      <c r="BP22" s="17"/>
      <c r="BQ22" s="14">
        <f t="shared" si="22"/>
        <v>0</v>
      </c>
      <c r="BR22" s="17"/>
      <c r="BS22" s="17"/>
      <c r="BT22" s="14">
        <f t="shared" si="23"/>
        <v>0</v>
      </c>
      <c r="BU22" s="17"/>
      <c r="BV22" s="17"/>
      <c r="BW22" s="14">
        <f t="shared" si="24"/>
        <v>0</v>
      </c>
      <c r="BX22" s="17"/>
      <c r="BY22" s="17"/>
      <c r="BZ22" s="17"/>
      <c r="CA22" s="14">
        <f t="shared" si="25"/>
        <v>0</v>
      </c>
      <c r="CB22" s="17"/>
      <c r="CC22" s="17"/>
      <c r="CD22" s="14">
        <f t="shared" si="26"/>
        <v>0</v>
      </c>
      <c r="CE22" s="17"/>
      <c r="CF22" s="17"/>
      <c r="CG22" s="14">
        <f t="shared" si="27"/>
        <v>0</v>
      </c>
      <c r="CH22" s="17"/>
      <c r="CI22" s="17"/>
      <c r="CJ22" s="17"/>
      <c r="CK22" s="14">
        <f t="shared" si="28"/>
        <v>0</v>
      </c>
      <c r="CL22" s="17"/>
      <c r="CM22" s="17"/>
      <c r="CN22" s="14">
        <f t="shared" si="29"/>
        <v>0</v>
      </c>
      <c r="CO22" s="17"/>
      <c r="CP22" s="17"/>
      <c r="CQ22" s="14">
        <f t="shared" si="30"/>
        <v>0</v>
      </c>
      <c r="CR22" s="17"/>
      <c r="CS22" s="17"/>
      <c r="CT22" s="17"/>
      <c r="CU22" s="14">
        <f t="shared" si="31"/>
        <v>0</v>
      </c>
      <c r="CV22" s="17"/>
      <c r="CW22" s="17"/>
      <c r="CX22" s="14">
        <f t="shared" si="32"/>
        <v>0</v>
      </c>
      <c r="CY22" s="17"/>
      <c r="CZ22" s="17"/>
      <c r="DA22" s="14">
        <f t="shared" si="33"/>
        <v>0</v>
      </c>
      <c r="DB22" s="17"/>
      <c r="DC22" s="17"/>
      <c r="DD22" s="17"/>
      <c r="DE22" s="14">
        <f t="shared" si="48"/>
        <v>0</v>
      </c>
      <c r="DF22" s="17"/>
      <c r="DG22" s="17"/>
      <c r="DH22" s="14">
        <f t="shared" si="34"/>
        <v>0</v>
      </c>
      <c r="DI22" s="17"/>
      <c r="DJ22" s="17"/>
      <c r="DK22" s="14">
        <f t="shared" si="35"/>
        <v>0</v>
      </c>
      <c r="DL22" s="17"/>
      <c r="DM22" s="17"/>
      <c r="DN22" s="17"/>
      <c r="DO22" s="14">
        <f t="shared" si="49"/>
        <v>0</v>
      </c>
      <c r="DP22" s="17"/>
      <c r="DQ22" s="17"/>
      <c r="DR22" s="14">
        <f t="shared" si="50"/>
        <v>0</v>
      </c>
      <c r="DS22" s="17"/>
      <c r="DT22" s="17"/>
      <c r="DU22" s="14">
        <f t="shared" si="36"/>
        <v>0</v>
      </c>
      <c r="DV22" s="17"/>
      <c r="DW22" s="17"/>
      <c r="DX22" s="17"/>
      <c r="DY22" s="14">
        <f t="shared" si="37"/>
        <v>0</v>
      </c>
      <c r="DZ22" s="14">
        <f t="shared" si="51"/>
        <v>0</v>
      </c>
      <c r="EA22" s="14">
        <f t="shared" si="38"/>
        <v>0</v>
      </c>
      <c r="EB22" s="14">
        <f t="shared" si="39"/>
        <v>0</v>
      </c>
      <c r="EC22" s="14">
        <f t="shared" si="40"/>
        <v>0</v>
      </c>
      <c r="ED22" s="14">
        <f t="shared" si="40"/>
        <v>0</v>
      </c>
      <c r="EE22" s="14">
        <f t="shared" si="41"/>
        <v>0</v>
      </c>
      <c r="EF22" s="14">
        <f t="shared" si="3"/>
        <v>0</v>
      </c>
      <c r="EG22" s="14">
        <f t="shared" si="3"/>
        <v>0</v>
      </c>
      <c r="EH22" s="14">
        <f t="shared" si="3"/>
        <v>0</v>
      </c>
      <c r="EI22" s="14">
        <f t="shared" si="42"/>
        <v>0</v>
      </c>
      <c r="EJ22" s="14">
        <f t="shared" si="43"/>
        <v>0</v>
      </c>
      <c r="EK22" s="14">
        <f t="shared" si="43"/>
        <v>0</v>
      </c>
      <c r="EL22" s="14">
        <f t="shared" si="44"/>
        <v>0</v>
      </c>
      <c r="EM22" s="14">
        <f t="shared" si="45"/>
        <v>0</v>
      </c>
      <c r="EN22" s="14">
        <f t="shared" si="45"/>
        <v>0</v>
      </c>
      <c r="EO22" s="14">
        <f t="shared" si="46"/>
        <v>0</v>
      </c>
      <c r="EP22" s="14">
        <f t="shared" si="4"/>
        <v>0</v>
      </c>
      <c r="EQ22" s="14">
        <f t="shared" si="4"/>
        <v>0</v>
      </c>
      <c r="ER22" s="14">
        <f t="shared" si="4"/>
        <v>0</v>
      </c>
    </row>
    <row r="23" spans="1:148" ht="30" hidden="1" customHeight="1" x14ac:dyDescent="0.25">
      <c r="A23" s="30" t="s">
        <v>48</v>
      </c>
      <c r="B23" s="31" t="s">
        <v>49</v>
      </c>
      <c r="C23" s="21" t="s">
        <v>41</v>
      </c>
      <c r="D23" s="23"/>
      <c r="E23" s="23"/>
      <c r="F23" s="23"/>
      <c r="G23" s="23"/>
      <c r="H23" s="23"/>
      <c r="I23" s="14">
        <f t="shared" si="5"/>
        <v>0</v>
      </c>
      <c r="J23" s="16">
        <v>0</v>
      </c>
      <c r="K23" s="16">
        <v>0</v>
      </c>
      <c r="L23" s="14">
        <f t="shared" si="6"/>
        <v>0</v>
      </c>
      <c r="M23" s="23"/>
      <c r="N23" s="17"/>
      <c r="O23" s="14">
        <f t="shared" si="7"/>
        <v>0</v>
      </c>
      <c r="P23" s="16">
        <v>0</v>
      </c>
      <c r="Q23" s="16">
        <v>0</v>
      </c>
      <c r="R23" s="16">
        <v>0</v>
      </c>
      <c r="S23" s="14">
        <f t="shared" si="8"/>
        <v>0</v>
      </c>
      <c r="T23" s="16">
        <v>0</v>
      </c>
      <c r="U23" s="16">
        <v>0</v>
      </c>
      <c r="V23" s="14">
        <f t="shared" si="9"/>
        <v>0</v>
      </c>
      <c r="W23" s="23"/>
      <c r="X23" s="17"/>
      <c r="Y23" s="14">
        <f t="shared" si="10"/>
        <v>0</v>
      </c>
      <c r="Z23" s="16">
        <v>0</v>
      </c>
      <c r="AA23" s="16">
        <v>0</v>
      </c>
      <c r="AB23" s="16">
        <v>0</v>
      </c>
      <c r="AC23" s="14">
        <f t="shared" si="11"/>
        <v>0</v>
      </c>
      <c r="AD23" s="17"/>
      <c r="AE23" s="17"/>
      <c r="AF23" s="14">
        <f t="shared" si="12"/>
        <v>0</v>
      </c>
      <c r="AG23" s="23"/>
      <c r="AH23" s="17"/>
      <c r="AI23" s="14">
        <f t="shared" si="13"/>
        <v>0</v>
      </c>
      <c r="AJ23" s="17"/>
      <c r="AK23" s="17"/>
      <c r="AL23" s="17"/>
      <c r="AM23" s="14">
        <f t="shared" si="14"/>
        <v>0</v>
      </c>
      <c r="AN23" s="17"/>
      <c r="AO23" s="17"/>
      <c r="AP23" s="14">
        <f t="shared" si="15"/>
        <v>0</v>
      </c>
      <c r="AQ23" s="23"/>
      <c r="AR23" s="17"/>
      <c r="AS23" s="14">
        <f t="shared" si="47"/>
        <v>0</v>
      </c>
      <c r="AT23" s="17"/>
      <c r="AU23" s="17"/>
      <c r="AV23" s="17"/>
      <c r="AW23" s="14">
        <f t="shared" si="16"/>
        <v>0</v>
      </c>
      <c r="AX23" s="17"/>
      <c r="AY23" s="17"/>
      <c r="AZ23" s="14">
        <f t="shared" si="17"/>
        <v>0</v>
      </c>
      <c r="BA23" s="17"/>
      <c r="BB23" s="17"/>
      <c r="BC23" s="14">
        <f t="shared" si="18"/>
        <v>0</v>
      </c>
      <c r="BD23" s="17"/>
      <c r="BE23" s="17"/>
      <c r="BF23" s="17"/>
      <c r="BG23" s="14">
        <f t="shared" si="19"/>
        <v>0</v>
      </c>
      <c r="BH23" s="17"/>
      <c r="BI23" s="17"/>
      <c r="BJ23" s="14">
        <f t="shared" si="20"/>
        <v>0</v>
      </c>
      <c r="BK23" s="17"/>
      <c r="BL23" s="17"/>
      <c r="BM23" s="14">
        <f t="shared" si="21"/>
        <v>0</v>
      </c>
      <c r="BN23" s="17"/>
      <c r="BO23" s="17"/>
      <c r="BP23" s="17"/>
      <c r="BQ23" s="14">
        <f t="shared" si="22"/>
        <v>0</v>
      </c>
      <c r="BR23" s="17"/>
      <c r="BS23" s="17"/>
      <c r="BT23" s="14">
        <f t="shared" si="23"/>
        <v>0</v>
      </c>
      <c r="BU23" s="17"/>
      <c r="BV23" s="17"/>
      <c r="BW23" s="14">
        <f t="shared" si="24"/>
        <v>0</v>
      </c>
      <c r="BX23" s="17"/>
      <c r="BY23" s="17"/>
      <c r="BZ23" s="17"/>
      <c r="CA23" s="14">
        <f t="shared" si="25"/>
        <v>0</v>
      </c>
      <c r="CB23" s="17"/>
      <c r="CC23" s="17"/>
      <c r="CD23" s="14">
        <f t="shared" si="26"/>
        <v>0</v>
      </c>
      <c r="CE23" s="17"/>
      <c r="CF23" s="17"/>
      <c r="CG23" s="14">
        <f t="shared" si="27"/>
        <v>0</v>
      </c>
      <c r="CH23" s="17"/>
      <c r="CI23" s="17"/>
      <c r="CJ23" s="17"/>
      <c r="CK23" s="14">
        <f t="shared" si="28"/>
        <v>0</v>
      </c>
      <c r="CL23" s="17"/>
      <c r="CM23" s="17"/>
      <c r="CN23" s="14">
        <f t="shared" si="29"/>
        <v>0</v>
      </c>
      <c r="CO23" s="17"/>
      <c r="CP23" s="17"/>
      <c r="CQ23" s="14">
        <f t="shared" si="30"/>
        <v>0</v>
      </c>
      <c r="CR23" s="17"/>
      <c r="CS23" s="17"/>
      <c r="CT23" s="17"/>
      <c r="CU23" s="14">
        <f t="shared" si="31"/>
        <v>0</v>
      </c>
      <c r="CV23" s="17"/>
      <c r="CW23" s="17"/>
      <c r="CX23" s="14">
        <f t="shared" si="32"/>
        <v>0</v>
      </c>
      <c r="CY23" s="17"/>
      <c r="CZ23" s="17"/>
      <c r="DA23" s="14">
        <f t="shared" si="33"/>
        <v>0</v>
      </c>
      <c r="DB23" s="17"/>
      <c r="DC23" s="17"/>
      <c r="DD23" s="17"/>
      <c r="DE23" s="14">
        <f t="shared" si="48"/>
        <v>0</v>
      </c>
      <c r="DF23" s="17"/>
      <c r="DG23" s="17"/>
      <c r="DH23" s="14">
        <f t="shared" si="34"/>
        <v>0</v>
      </c>
      <c r="DI23" s="17"/>
      <c r="DJ23" s="17"/>
      <c r="DK23" s="14">
        <f t="shared" si="35"/>
        <v>0</v>
      </c>
      <c r="DL23" s="17"/>
      <c r="DM23" s="17"/>
      <c r="DN23" s="17"/>
      <c r="DO23" s="14">
        <f t="shared" si="49"/>
        <v>0</v>
      </c>
      <c r="DP23" s="17"/>
      <c r="DQ23" s="17"/>
      <c r="DR23" s="14">
        <f t="shared" si="50"/>
        <v>0</v>
      </c>
      <c r="DS23" s="17"/>
      <c r="DT23" s="17"/>
      <c r="DU23" s="14">
        <f t="shared" si="36"/>
        <v>0</v>
      </c>
      <c r="DV23" s="17"/>
      <c r="DW23" s="17"/>
      <c r="DX23" s="17"/>
      <c r="DY23" s="14">
        <f t="shared" si="37"/>
        <v>0</v>
      </c>
      <c r="DZ23" s="14">
        <f t="shared" si="51"/>
        <v>0</v>
      </c>
      <c r="EA23" s="14">
        <f t="shared" si="38"/>
        <v>0</v>
      </c>
      <c r="EB23" s="14">
        <f t="shared" si="39"/>
        <v>0</v>
      </c>
      <c r="EC23" s="14">
        <f t="shared" si="40"/>
        <v>0</v>
      </c>
      <c r="ED23" s="14">
        <f t="shared" si="40"/>
        <v>0</v>
      </c>
      <c r="EE23" s="14">
        <f t="shared" si="41"/>
        <v>0</v>
      </c>
      <c r="EF23" s="14">
        <f t="shared" si="3"/>
        <v>0</v>
      </c>
      <c r="EG23" s="14">
        <f t="shared" si="3"/>
        <v>0</v>
      </c>
      <c r="EH23" s="14">
        <f t="shared" si="3"/>
        <v>0</v>
      </c>
      <c r="EI23" s="14">
        <f t="shared" si="42"/>
        <v>0</v>
      </c>
      <c r="EJ23" s="14">
        <f t="shared" si="43"/>
        <v>0</v>
      </c>
      <c r="EK23" s="14">
        <f t="shared" si="43"/>
        <v>0</v>
      </c>
      <c r="EL23" s="14">
        <f t="shared" si="44"/>
        <v>0</v>
      </c>
      <c r="EM23" s="14">
        <f t="shared" si="45"/>
        <v>0</v>
      </c>
      <c r="EN23" s="14">
        <f t="shared" si="45"/>
        <v>0</v>
      </c>
      <c r="EO23" s="14">
        <f t="shared" si="46"/>
        <v>0</v>
      </c>
      <c r="EP23" s="14">
        <f t="shared" si="4"/>
        <v>0</v>
      </c>
      <c r="EQ23" s="14">
        <f t="shared" si="4"/>
        <v>0</v>
      </c>
      <c r="ER23" s="14">
        <f t="shared" si="4"/>
        <v>0</v>
      </c>
    </row>
    <row r="24" spans="1:148" ht="30" hidden="1" customHeight="1" x14ac:dyDescent="0.25">
      <c r="A24" s="30" t="s">
        <v>50</v>
      </c>
      <c r="B24" s="31" t="s">
        <v>51</v>
      </c>
      <c r="C24" s="21" t="s">
        <v>41</v>
      </c>
      <c r="D24" s="23"/>
      <c r="E24" s="23"/>
      <c r="F24" s="23"/>
      <c r="G24" s="23"/>
      <c r="H24" s="23"/>
      <c r="I24" s="14">
        <f t="shared" si="5"/>
        <v>0</v>
      </c>
      <c r="J24" s="16">
        <v>0</v>
      </c>
      <c r="K24" s="16">
        <v>0</v>
      </c>
      <c r="L24" s="14">
        <f t="shared" si="6"/>
        <v>0</v>
      </c>
      <c r="M24" s="23"/>
      <c r="N24" s="17"/>
      <c r="O24" s="14">
        <f t="shared" si="7"/>
        <v>0</v>
      </c>
      <c r="P24" s="16">
        <v>0</v>
      </c>
      <c r="Q24" s="16">
        <v>0</v>
      </c>
      <c r="R24" s="16">
        <v>0</v>
      </c>
      <c r="S24" s="14">
        <f t="shared" si="8"/>
        <v>0</v>
      </c>
      <c r="T24" s="16">
        <v>0</v>
      </c>
      <c r="U24" s="16">
        <v>0</v>
      </c>
      <c r="V24" s="14">
        <f t="shared" si="9"/>
        <v>0</v>
      </c>
      <c r="W24" s="23"/>
      <c r="X24" s="17"/>
      <c r="Y24" s="14">
        <f t="shared" si="10"/>
        <v>0</v>
      </c>
      <c r="Z24" s="16">
        <v>0</v>
      </c>
      <c r="AA24" s="16">
        <v>0</v>
      </c>
      <c r="AB24" s="16">
        <v>0</v>
      </c>
      <c r="AC24" s="14">
        <f t="shared" si="11"/>
        <v>0</v>
      </c>
      <c r="AD24" s="17"/>
      <c r="AE24" s="17"/>
      <c r="AF24" s="14">
        <f t="shared" si="12"/>
        <v>0</v>
      </c>
      <c r="AG24" s="23"/>
      <c r="AH24" s="17"/>
      <c r="AI24" s="14">
        <f t="shared" si="13"/>
        <v>0</v>
      </c>
      <c r="AJ24" s="17"/>
      <c r="AK24" s="17"/>
      <c r="AL24" s="17"/>
      <c r="AM24" s="14">
        <f t="shared" si="14"/>
        <v>0</v>
      </c>
      <c r="AN24" s="17"/>
      <c r="AO24" s="17"/>
      <c r="AP24" s="14">
        <f t="shared" si="15"/>
        <v>0</v>
      </c>
      <c r="AQ24" s="23"/>
      <c r="AR24" s="17"/>
      <c r="AS24" s="14">
        <f t="shared" si="47"/>
        <v>0</v>
      </c>
      <c r="AT24" s="17"/>
      <c r="AU24" s="17"/>
      <c r="AV24" s="17"/>
      <c r="AW24" s="14">
        <f t="shared" si="16"/>
        <v>0</v>
      </c>
      <c r="AX24" s="17"/>
      <c r="AY24" s="17"/>
      <c r="AZ24" s="14">
        <f t="shared" si="17"/>
        <v>0</v>
      </c>
      <c r="BA24" s="17"/>
      <c r="BB24" s="17"/>
      <c r="BC24" s="14">
        <f t="shared" si="18"/>
        <v>0</v>
      </c>
      <c r="BD24" s="17"/>
      <c r="BE24" s="17"/>
      <c r="BF24" s="17"/>
      <c r="BG24" s="14">
        <f t="shared" si="19"/>
        <v>0</v>
      </c>
      <c r="BH24" s="17"/>
      <c r="BI24" s="17"/>
      <c r="BJ24" s="14">
        <f t="shared" si="20"/>
        <v>0</v>
      </c>
      <c r="BK24" s="17"/>
      <c r="BL24" s="17"/>
      <c r="BM24" s="14">
        <f t="shared" si="21"/>
        <v>0</v>
      </c>
      <c r="BN24" s="17"/>
      <c r="BO24" s="17"/>
      <c r="BP24" s="17"/>
      <c r="BQ24" s="14">
        <f t="shared" si="22"/>
        <v>0</v>
      </c>
      <c r="BR24" s="17"/>
      <c r="BS24" s="17"/>
      <c r="BT24" s="14">
        <f t="shared" si="23"/>
        <v>0</v>
      </c>
      <c r="BU24" s="17"/>
      <c r="BV24" s="17"/>
      <c r="BW24" s="14">
        <f t="shared" si="24"/>
        <v>0</v>
      </c>
      <c r="BX24" s="17"/>
      <c r="BY24" s="17"/>
      <c r="BZ24" s="17"/>
      <c r="CA24" s="14">
        <f t="shared" si="25"/>
        <v>0</v>
      </c>
      <c r="CB24" s="17"/>
      <c r="CC24" s="17"/>
      <c r="CD24" s="14">
        <f t="shared" si="26"/>
        <v>0</v>
      </c>
      <c r="CE24" s="17"/>
      <c r="CF24" s="17"/>
      <c r="CG24" s="14">
        <f t="shared" si="27"/>
        <v>0</v>
      </c>
      <c r="CH24" s="17"/>
      <c r="CI24" s="17"/>
      <c r="CJ24" s="17"/>
      <c r="CK24" s="14">
        <f t="shared" si="28"/>
        <v>0</v>
      </c>
      <c r="CL24" s="17"/>
      <c r="CM24" s="17"/>
      <c r="CN24" s="14">
        <f t="shared" si="29"/>
        <v>0</v>
      </c>
      <c r="CO24" s="17"/>
      <c r="CP24" s="17"/>
      <c r="CQ24" s="14">
        <f t="shared" si="30"/>
        <v>0</v>
      </c>
      <c r="CR24" s="17"/>
      <c r="CS24" s="17"/>
      <c r="CT24" s="17"/>
      <c r="CU24" s="14">
        <f t="shared" si="31"/>
        <v>0</v>
      </c>
      <c r="CV24" s="17"/>
      <c r="CW24" s="17"/>
      <c r="CX24" s="14">
        <f t="shared" si="32"/>
        <v>0</v>
      </c>
      <c r="CY24" s="17"/>
      <c r="CZ24" s="17"/>
      <c r="DA24" s="14">
        <f t="shared" si="33"/>
        <v>0</v>
      </c>
      <c r="DB24" s="17"/>
      <c r="DC24" s="17"/>
      <c r="DD24" s="17"/>
      <c r="DE24" s="14">
        <f t="shared" si="48"/>
        <v>0</v>
      </c>
      <c r="DF24" s="17"/>
      <c r="DG24" s="17"/>
      <c r="DH24" s="14">
        <f t="shared" si="34"/>
        <v>0</v>
      </c>
      <c r="DI24" s="17"/>
      <c r="DJ24" s="17"/>
      <c r="DK24" s="14">
        <f t="shared" si="35"/>
        <v>0</v>
      </c>
      <c r="DL24" s="17"/>
      <c r="DM24" s="17"/>
      <c r="DN24" s="17"/>
      <c r="DO24" s="14">
        <f t="shared" si="49"/>
        <v>0</v>
      </c>
      <c r="DP24" s="17"/>
      <c r="DQ24" s="17"/>
      <c r="DR24" s="14">
        <f t="shared" si="50"/>
        <v>0</v>
      </c>
      <c r="DS24" s="17"/>
      <c r="DT24" s="17"/>
      <c r="DU24" s="14">
        <f t="shared" si="36"/>
        <v>0</v>
      </c>
      <c r="DV24" s="17"/>
      <c r="DW24" s="17"/>
      <c r="DX24" s="17"/>
      <c r="DY24" s="14">
        <f t="shared" si="37"/>
        <v>0</v>
      </c>
      <c r="DZ24" s="14">
        <f t="shared" si="51"/>
        <v>0</v>
      </c>
      <c r="EA24" s="14">
        <f t="shared" si="38"/>
        <v>0</v>
      </c>
      <c r="EB24" s="14">
        <f t="shared" si="39"/>
        <v>0</v>
      </c>
      <c r="EC24" s="14">
        <f t="shared" si="40"/>
        <v>0</v>
      </c>
      <c r="ED24" s="14">
        <f t="shared" si="40"/>
        <v>0</v>
      </c>
      <c r="EE24" s="14">
        <f t="shared" si="41"/>
        <v>0</v>
      </c>
      <c r="EF24" s="14">
        <f t="shared" si="3"/>
        <v>0</v>
      </c>
      <c r="EG24" s="14">
        <f t="shared" si="3"/>
        <v>0</v>
      </c>
      <c r="EH24" s="14">
        <f t="shared" si="3"/>
        <v>0</v>
      </c>
      <c r="EI24" s="14">
        <f t="shared" si="42"/>
        <v>0</v>
      </c>
      <c r="EJ24" s="14">
        <f t="shared" si="43"/>
        <v>0</v>
      </c>
      <c r="EK24" s="14">
        <f t="shared" si="43"/>
        <v>0</v>
      </c>
      <c r="EL24" s="14">
        <f t="shared" si="44"/>
        <v>0</v>
      </c>
      <c r="EM24" s="14">
        <f t="shared" si="45"/>
        <v>0</v>
      </c>
      <c r="EN24" s="14">
        <f t="shared" si="45"/>
        <v>0</v>
      </c>
      <c r="EO24" s="14">
        <f t="shared" si="46"/>
        <v>0</v>
      </c>
      <c r="EP24" s="14">
        <f t="shared" si="4"/>
        <v>0</v>
      </c>
      <c r="EQ24" s="14">
        <f t="shared" si="4"/>
        <v>0</v>
      </c>
      <c r="ER24" s="14">
        <f t="shared" si="4"/>
        <v>0</v>
      </c>
    </row>
    <row r="25" spans="1:148" ht="1.5" hidden="1" customHeight="1" x14ac:dyDescent="0.25">
      <c r="A25" s="30" t="s">
        <v>52</v>
      </c>
      <c r="B25" s="31" t="s">
        <v>53</v>
      </c>
      <c r="C25" s="21" t="s">
        <v>41</v>
      </c>
      <c r="D25" s="23"/>
      <c r="E25" s="23"/>
      <c r="F25" s="23"/>
      <c r="G25" s="23"/>
      <c r="H25" s="23"/>
      <c r="I25" s="14">
        <f t="shared" si="5"/>
        <v>0</v>
      </c>
      <c r="J25" s="16">
        <v>0</v>
      </c>
      <c r="K25" s="16">
        <v>0</v>
      </c>
      <c r="L25" s="14">
        <f t="shared" si="6"/>
        <v>0</v>
      </c>
      <c r="M25" s="23"/>
      <c r="N25" s="17"/>
      <c r="O25" s="14">
        <f t="shared" si="7"/>
        <v>0</v>
      </c>
      <c r="P25" s="16">
        <v>0</v>
      </c>
      <c r="Q25" s="16">
        <v>0</v>
      </c>
      <c r="R25" s="16">
        <v>0</v>
      </c>
      <c r="S25" s="14">
        <f t="shared" si="8"/>
        <v>0</v>
      </c>
      <c r="T25" s="16">
        <v>0</v>
      </c>
      <c r="U25" s="16">
        <v>0</v>
      </c>
      <c r="V25" s="14">
        <f t="shared" si="9"/>
        <v>0</v>
      </c>
      <c r="W25" s="23"/>
      <c r="X25" s="16">
        <v>0</v>
      </c>
      <c r="Y25" s="14">
        <f t="shared" si="10"/>
        <v>0</v>
      </c>
      <c r="Z25" s="16">
        <v>0</v>
      </c>
      <c r="AA25" s="16">
        <v>0</v>
      </c>
      <c r="AB25" s="16">
        <v>0</v>
      </c>
      <c r="AC25" s="14">
        <f t="shared" si="11"/>
        <v>0</v>
      </c>
      <c r="AD25" s="17"/>
      <c r="AE25" s="17"/>
      <c r="AF25" s="14">
        <f t="shared" si="12"/>
        <v>0</v>
      </c>
      <c r="AG25" s="23"/>
      <c r="AH25" s="17"/>
      <c r="AI25" s="14">
        <f t="shared" si="13"/>
        <v>0</v>
      </c>
      <c r="AJ25" s="17"/>
      <c r="AK25" s="17"/>
      <c r="AL25" s="17"/>
      <c r="AM25" s="14">
        <f t="shared" si="14"/>
        <v>0</v>
      </c>
      <c r="AN25" s="17"/>
      <c r="AO25" s="17"/>
      <c r="AP25" s="14">
        <f t="shared" si="15"/>
        <v>0</v>
      </c>
      <c r="AQ25" s="23"/>
      <c r="AR25" s="17"/>
      <c r="AS25" s="14">
        <f t="shared" si="47"/>
        <v>0</v>
      </c>
      <c r="AT25" s="17"/>
      <c r="AU25" s="17"/>
      <c r="AV25" s="17"/>
      <c r="AW25" s="14">
        <f t="shared" si="16"/>
        <v>0</v>
      </c>
      <c r="AX25" s="17"/>
      <c r="AY25" s="17"/>
      <c r="AZ25" s="14">
        <f t="shared" si="17"/>
        <v>0</v>
      </c>
      <c r="BA25" s="17"/>
      <c r="BB25" s="17"/>
      <c r="BC25" s="14">
        <f t="shared" si="18"/>
        <v>0</v>
      </c>
      <c r="BD25" s="17"/>
      <c r="BE25" s="17"/>
      <c r="BF25" s="17"/>
      <c r="BG25" s="14">
        <f t="shared" si="19"/>
        <v>0</v>
      </c>
      <c r="BH25" s="17"/>
      <c r="BI25" s="17"/>
      <c r="BJ25" s="14">
        <f t="shared" si="20"/>
        <v>0</v>
      </c>
      <c r="BK25" s="17"/>
      <c r="BL25" s="17"/>
      <c r="BM25" s="14">
        <f t="shared" si="21"/>
        <v>0</v>
      </c>
      <c r="BN25" s="17"/>
      <c r="BO25" s="17"/>
      <c r="BP25" s="17"/>
      <c r="BQ25" s="14">
        <f t="shared" si="22"/>
        <v>0</v>
      </c>
      <c r="BR25" s="17"/>
      <c r="BS25" s="17"/>
      <c r="BT25" s="14">
        <f t="shared" si="23"/>
        <v>0</v>
      </c>
      <c r="BU25" s="17"/>
      <c r="BV25" s="17"/>
      <c r="BW25" s="14">
        <f t="shared" si="24"/>
        <v>0</v>
      </c>
      <c r="BX25" s="17"/>
      <c r="BY25" s="17"/>
      <c r="BZ25" s="17"/>
      <c r="CA25" s="14">
        <f t="shared" si="25"/>
        <v>0</v>
      </c>
      <c r="CB25" s="17"/>
      <c r="CC25" s="17"/>
      <c r="CD25" s="14">
        <f t="shared" si="26"/>
        <v>0</v>
      </c>
      <c r="CE25" s="17"/>
      <c r="CF25" s="17"/>
      <c r="CG25" s="14">
        <f t="shared" si="27"/>
        <v>0</v>
      </c>
      <c r="CH25" s="17"/>
      <c r="CI25" s="17"/>
      <c r="CJ25" s="17"/>
      <c r="CK25" s="14">
        <f t="shared" si="28"/>
        <v>0</v>
      </c>
      <c r="CL25" s="17"/>
      <c r="CM25" s="17"/>
      <c r="CN25" s="14">
        <f t="shared" si="29"/>
        <v>0</v>
      </c>
      <c r="CO25" s="17"/>
      <c r="CP25" s="17"/>
      <c r="CQ25" s="14">
        <f t="shared" si="30"/>
        <v>0</v>
      </c>
      <c r="CR25" s="17"/>
      <c r="CS25" s="17"/>
      <c r="CT25" s="17"/>
      <c r="CU25" s="14">
        <f t="shared" si="31"/>
        <v>0</v>
      </c>
      <c r="CV25" s="17"/>
      <c r="CW25" s="17"/>
      <c r="CX25" s="14">
        <f t="shared" si="32"/>
        <v>0</v>
      </c>
      <c r="CY25" s="17"/>
      <c r="CZ25" s="17"/>
      <c r="DA25" s="14">
        <f t="shared" si="33"/>
        <v>0</v>
      </c>
      <c r="DB25" s="17"/>
      <c r="DC25" s="17"/>
      <c r="DD25" s="17"/>
      <c r="DE25" s="14">
        <f t="shared" si="48"/>
        <v>0</v>
      </c>
      <c r="DF25" s="17"/>
      <c r="DG25" s="17"/>
      <c r="DH25" s="14">
        <f t="shared" si="34"/>
        <v>0</v>
      </c>
      <c r="DI25" s="17"/>
      <c r="DJ25" s="17"/>
      <c r="DK25" s="14">
        <f t="shared" si="35"/>
        <v>0</v>
      </c>
      <c r="DL25" s="17"/>
      <c r="DM25" s="17"/>
      <c r="DN25" s="17"/>
      <c r="DO25" s="14">
        <f t="shared" si="49"/>
        <v>0</v>
      </c>
      <c r="DP25" s="17"/>
      <c r="DQ25" s="17"/>
      <c r="DR25" s="14">
        <f t="shared" si="50"/>
        <v>0</v>
      </c>
      <c r="DS25" s="17"/>
      <c r="DT25" s="17"/>
      <c r="DU25" s="14">
        <f t="shared" si="36"/>
        <v>0</v>
      </c>
      <c r="DV25" s="17"/>
      <c r="DW25" s="17"/>
      <c r="DX25" s="17"/>
      <c r="DY25" s="14">
        <f t="shared" si="37"/>
        <v>0</v>
      </c>
      <c r="DZ25" s="14">
        <f t="shared" si="51"/>
        <v>0</v>
      </c>
      <c r="EA25" s="14">
        <f t="shared" si="38"/>
        <v>0</v>
      </c>
      <c r="EB25" s="14">
        <f t="shared" si="39"/>
        <v>0</v>
      </c>
      <c r="EC25" s="14">
        <f t="shared" si="40"/>
        <v>0</v>
      </c>
      <c r="ED25" s="14">
        <f t="shared" si="40"/>
        <v>0</v>
      </c>
      <c r="EE25" s="14">
        <f t="shared" si="41"/>
        <v>0</v>
      </c>
      <c r="EF25" s="14">
        <f t="shared" si="3"/>
        <v>0</v>
      </c>
      <c r="EG25" s="14">
        <f t="shared" si="3"/>
        <v>0</v>
      </c>
      <c r="EH25" s="14">
        <f t="shared" si="3"/>
        <v>0</v>
      </c>
      <c r="EI25" s="14">
        <f t="shared" si="42"/>
        <v>0</v>
      </c>
      <c r="EJ25" s="14">
        <f t="shared" si="43"/>
        <v>0</v>
      </c>
      <c r="EK25" s="14">
        <f t="shared" si="43"/>
        <v>0</v>
      </c>
      <c r="EL25" s="14">
        <f t="shared" si="44"/>
        <v>0</v>
      </c>
      <c r="EM25" s="14">
        <f t="shared" si="45"/>
        <v>0</v>
      </c>
      <c r="EN25" s="14">
        <f t="shared" si="45"/>
        <v>0</v>
      </c>
      <c r="EO25" s="14">
        <f t="shared" si="46"/>
        <v>0</v>
      </c>
      <c r="EP25" s="14">
        <f t="shared" si="4"/>
        <v>0</v>
      </c>
      <c r="EQ25" s="14">
        <f t="shared" si="4"/>
        <v>0</v>
      </c>
      <c r="ER25" s="14">
        <f t="shared" si="4"/>
        <v>0</v>
      </c>
    </row>
    <row r="26" spans="1:148" ht="49.5" hidden="1" customHeight="1" x14ac:dyDescent="0.25">
      <c r="A26" s="30" t="s">
        <v>54</v>
      </c>
      <c r="B26" s="31" t="s">
        <v>55</v>
      </c>
      <c r="C26" s="21" t="s">
        <v>41</v>
      </c>
      <c r="D26" s="23"/>
      <c r="E26" s="23"/>
      <c r="F26" s="23"/>
      <c r="G26" s="23"/>
      <c r="H26" s="23"/>
      <c r="I26" s="14">
        <f>J26+K26+L26</f>
        <v>0</v>
      </c>
      <c r="J26" s="16">
        <v>0</v>
      </c>
      <c r="K26" s="16">
        <v>0</v>
      </c>
      <c r="L26" s="14">
        <f t="shared" si="6"/>
        <v>0</v>
      </c>
      <c r="M26" s="23"/>
      <c r="N26" s="17"/>
      <c r="O26" s="14">
        <f t="shared" si="7"/>
        <v>0</v>
      </c>
      <c r="P26" s="16">
        <v>0</v>
      </c>
      <c r="Q26" s="16">
        <v>0</v>
      </c>
      <c r="R26" s="16">
        <v>0</v>
      </c>
      <c r="S26" s="14">
        <f>T26+U26+V26</f>
        <v>0</v>
      </c>
      <c r="T26" s="16">
        <v>0</v>
      </c>
      <c r="U26" s="16">
        <v>0</v>
      </c>
      <c r="V26" s="14">
        <f t="shared" ref="V26" si="52">W26+X26+Y26</f>
        <v>0</v>
      </c>
      <c r="W26" s="23"/>
      <c r="X26" s="16">
        <v>0</v>
      </c>
      <c r="Y26" s="14">
        <f t="shared" ref="Y26" si="53">Z26+AA26+AB26</f>
        <v>0</v>
      </c>
      <c r="Z26" s="16">
        <v>0</v>
      </c>
      <c r="AA26" s="16">
        <v>0</v>
      </c>
      <c r="AB26" s="16">
        <v>0</v>
      </c>
      <c r="AC26" s="14">
        <f>AD26+AE26+AF26</f>
        <v>0</v>
      </c>
      <c r="AD26" s="17"/>
      <c r="AE26" s="17"/>
      <c r="AF26" s="14">
        <f t="shared" ref="AF26" si="54">AG26+AH26+AI26</f>
        <v>0</v>
      </c>
      <c r="AG26" s="23"/>
      <c r="AH26" s="17"/>
      <c r="AI26" s="14">
        <f t="shared" ref="AI26" si="55">AJ26+AK26+AL26</f>
        <v>0</v>
      </c>
      <c r="AJ26" s="17"/>
      <c r="AK26" s="17"/>
      <c r="AL26" s="17"/>
      <c r="AM26" s="14">
        <f>AN26+AO26+AP26</f>
        <v>0</v>
      </c>
      <c r="AN26" s="17"/>
      <c r="AO26" s="17"/>
      <c r="AP26" s="14">
        <f t="shared" ref="AP26" si="56">AQ26+AR26+AS26</f>
        <v>0</v>
      </c>
      <c r="AQ26" s="23"/>
      <c r="AR26" s="17"/>
      <c r="AS26" s="14">
        <f t="shared" ref="AS26" si="57">AT26+AU26+AV26</f>
        <v>0</v>
      </c>
      <c r="AT26" s="17"/>
      <c r="AU26" s="17"/>
      <c r="AV26" s="17"/>
      <c r="AW26" s="14">
        <f>AX26+AY26+AZ26</f>
        <v>0</v>
      </c>
      <c r="AX26" s="17"/>
      <c r="AY26" s="17"/>
      <c r="AZ26" s="14">
        <f t="shared" ref="AZ26" si="58">BA26+BB26+BC26</f>
        <v>0</v>
      </c>
      <c r="BA26" s="17"/>
      <c r="BB26" s="17"/>
      <c r="BC26" s="14">
        <f t="shared" ref="BC26" si="59">BD26+BE26+BF26</f>
        <v>0</v>
      </c>
      <c r="BD26" s="17"/>
      <c r="BE26" s="17"/>
      <c r="BF26" s="17"/>
      <c r="BG26" s="14">
        <f>BH26+BI26+BJ26</f>
        <v>0</v>
      </c>
      <c r="BH26" s="17"/>
      <c r="BI26" s="17"/>
      <c r="BJ26" s="14">
        <f t="shared" ref="BJ26" si="60">BK26+BL26+BM26</f>
        <v>0</v>
      </c>
      <c r="BK26" s="17"/>
      <c r="BL26" s="17"/>
      <c r="BM26" s="14">
        <f t="shared" ref="BM26" si="61">BN26+BO26+BP26</f>
        <v>0</v>
      </c>
      <c r="BN26" s="17"/>
      <c r="BO26" s="17"/>
      <c r="BP26" s="17"/>
      <c r="BQ26" s="14">
        <f>BR26+BS26+BT26</f>
        <v>0</v>
      </c>
      <c r="BR26" s="17"/>
      <c r="BS26" s="17"/>
      <c r="BT26" s="14">
        <f t="shared" ref="BT26" si="62">BU26+BV26+BW26</f>
        <v>0</v>
      </c>
      <c r="BU26" s="17"/>
      <c r="BV26" s="17"/>
      <c r="BW26" s="14">
        <f t="shared" ref="BW26" si="63">BX26+BY26+BZ26</f>
        <v>0</v>
      </c>
      <c r="BX26" s="17"/>
      <c r="BY26" s="17"/>
      <c r="BZ26" s="17"/>
      <c r="CA26" s="14">
        <f>CB26+CC26+CD26</f>
        <v>0</v>
      </c>
      <c r="CB26" s="17"/>
      <c r="CC26" s="17"/>
      <c r="CD26" s="14">
        <f t="shared" ref="CD26" si="64">CE26+CF26+CG26</f>
        <v>0</v>
      </c>
      <c r="CE26" s="17"/>
      <c r="CF26" s="17"/>
      <c r="CG26" s="14">
        <f t="shared" ref="CG26" si="65">CH26+CI26+CJ26</f>
        <v>0</v>
      </c>
      <c r="CH26" s="17"/>
      <c r="CI26" s="17"/>
      <c r="CJ26" s="17"/>
      <c r="CK26" s="14">
        <f>CL26+CM26+CN26</f>
        <v>0</v>
      </c>
      <c r="CL26" s="17"/>
      <c r="CM26" s="17"/>
      <c r="CN26" s="14">
        <f t="shared" ref="CN26" si="66">CO26+CP26+CQ26</f>
        <v>0</v>
      </c>
      <c r="CO26" s="17"/>
      <c r="CP26" s="17"/>
      <c r="CQ26" s="14">
        <f t="shared" ref="CQ26" si="67">CR26+CS26+CT26</f>
        <v>0</v>
      </c>
      <c r="CR26" s="17"/>
      <c r="CS26" s="17"/>
      <c r="CT26" s="17"/>
      <c r="CU26" s="14">
        <f>CV26+CW26+CX26</f>
        <v>0</v>
      </c>
      <c r="CV26" s="17"/>
      <c r="CW26" s="17"/>
      <c r="CX26" s="14">
        <f t="shared" ref="CX26" si="68">CY26+CZ26+DA26</f>
        <v>0</v>
      </c>
      <c r="CY26" s="17"/>
      <c r="CZ26" s="17"/>
      <c r="DA26" s="14">
        <f t="shared" ref="DA26" si="69">DB26+DC26+DD26</f>
        <v>0</v>
      </c>
      <c r="DB26" s="17"/>
      <c r="DC26" s="17"/>
      <c r="DD26" s="17"/>
      <c r="DE26" s="14">
        <f>DF26+DG26+DH26</f>
        <v>0</v>
      </c>
      <c r="DF26" s="17"/>
      <c r="DG26" s="17"/>
      <c r="DH26" s="14">
        <f t="shared" ref="DH26" si="70">DI26+DJ26+DK26</f>
        <v>0</v>
      </c>
      <c r="DI26" s="17"/>
      <c r="DJ26" s="17"/>
      <c r="DK26" s="14">
        <f t="shared" ref="DK26" si="71">DL26+DM26+DN26</f>
        <v>0</v>
      </c>
      <c r="DL26" s="17"/>
      <c r="DM26" s="17"/>
      <c r="DN26" s="17"/>
      <c r="DO26" s="14">
        <f>DP26+DQ26+DR26</f>
        <v>0</v>
      </c>
      <c r="DP26" s="17"/>
      <c r="DQ26" s="17"/>
      <c r="DR26" s="14">
        <f t="shared" ref="DR26" si="72">DS26+DT26+DU26</f>
        <v>0</v>
      </c>
      <c r="DS26" s="17"/>
      <c r="DT26" s="17"/>
      <c r="DU26" s="14">
        <f t="shared" ref="DU26" si="73">DV26+DW26+DX26</f>
        <v>0</v>
      </c>
      <c r="DV26" s="17"/>
      <c r="DW26" s="17"/>
      <c r="DX26" s="17"/>
      <c r="DY26" s="14">
        <f t="shared" si="37"/>
        <v>0</v>
      </c>
      <c r="DZ26" s="14">
        <f t="shared" si="51"/>
        <v>0</v>
      </c>
      <c r="EA26" s="14">
        <f t="shared" si="38"/>
        <v>0</v>
      </c>
      <c r="EB26" s="14">
        <f t="shared" si="39"/>
        <v>0</v>
      </c>
      <c r="EC26" s="14">
        <f t="shared" si="40"/>
        <v>0</v>
      </c>
      <c r="ED26" s="14">
        <f t="shared" si="40"/>
        <v>0</v>
      </c>
      <c r="EE26" s="14">
        <f t="shared" si="41"/>
        <v>0</v>
      </c>
      <c r="EF26" s="14">
        <f t="shared" si="3"/>
        <v>0</v>
      </c>
      <c r="EG26" s="14">
        <f t="shared" si="3"/>
        <v>0</v>
      </c>
      <c r="EH26" s="14">
        <f t="shared" si="3"/>
        <v>0</v>
      </c>
      <c r="EI26" s="14">
        <f t="shared" si="42"/>
        <v>0</v>
      </c>
      <c r="EJ26" s="14">
        <f t="shared" si="43"/>
        <v>0</v>
      </c>
      <c r="EK26" s="14">
        <f t="shared" si="43"/>
        <v>0</v>
      </c>
      <c r="EL26" s="14">
        <f t="shared" si="44"/>
        <v>0</v>
      </c>
      <c r="EM26" s="14">
        <f t="shared" si="45"/>
        <v>0</v>
      </c>
      <c r="EN26" s="14">
        <f t="shared" si="45"/>
        <v>0</v>
      </c>
      <c r="EO26" s="14">
        <f t="shared" si="46"/>
        <v>0</v>
      </c>
      <c r="EP26" s="14">
        <f t="shared" si="4"/>
        <v>0</v>
      </c>
      <c r="EQ26" s="14">
        <f t="shared" si="4"/>
        <v>0</v>
      </c>
      <c r="ER26" s="14">
        <f t="shared" si="4"/>
        <v>0</v>
      </c>
    </row>
    <row r="27" spans="1:148" ht="30" hidden="1" customHeight="1" x14ac:dyDescent="0.25">
      <c r="A27" s="30" t="s">
        <v>56</v>
      </c>
      <c r="B27" s="31" t="s">
        <v>57</v>
      </c>
      <c r="C27" s="21" t="s">
        <v>41</v>
      </c>
      <c r="D27" s="23"/>
      <c r="E27" s="23"/>
      <c r="F27" s="23"/>
      <c r="G27" s="23"/>
      <c r="H27" s="23"/>
      <c r="I27" s="17">
        <v>0</v>
      </c>
      <c r="J27" s="16">
        <v>0</v>
      </c>
      <c r="K27" s="16">
        <v>0</v>
      </c>
      <c r="L27" s="19">
        <v>0</v>
      </c>
      <c r="M27" s="23"/>
      <c r="N27" s="19"/>
      <c r="O27" s="14">
        <f t="shared" ref="O27" si="74">P27+Q27+R27</f>
        <v>0</v>
      </c>
      <c r="P27" s="16">
        <v>0</v>
      </c>
      <c r="Q27" s="16">
        <v>0</v>
      </c>
      <c r="R27" s="16">
        <v>0</v>
      </c>
      <c r="S27" s="17">
        <v>0</v>
      </c>
      <c r="T27" s="16">
        <v>0</v>
      </c>
      <c r="U27" s="16">
        <v>0</v>
      </c>
      <c r="V27" s="14">
        <f t="shared" si="9"/>
        <v>0</v>
      </c>
      <c r="W27" s="23"/>
      <c r="X27" s="16">
        <v>0</v>
      </c>
      <c r="Y27" s="14">
        <f t="shared" si="10"/>
        <v>0</v>
      </c>
      <c r="Z27" s="16">
        <v>0</v>
      </c>
      <c r="AA27" s="16">
        <v>0</v>
      </c>
      <c r="AB27" s="16">
        <v>0</v>
      </c>
      <c r="AC27" s="17">
        <v>0</v>
      </c>
      <c r="AD27" s="17"/>
      <c r="AE27" s="17"/>
      <c r="AF27" s="14">
        <f t="shared" si="12"/>
        <v>0</v>
      </c>
      <c r="AG27" s="23"/>
      <c r="AH27" s="17"/>
      <c r="AI27" s="14">
        <f t="shared" si="13"/>
        <v>0</v>
      </c>
      <c r="AJ27" s="17"/>
      <c r="AK27" s="17"/>
      <c r="AL27" s="17"/>
      <c r="AM27" s="17">
        <v>0</v>
      </c>
      <c r="AN27" s="17"/>
      <c r="AO27" s="17"/>
      <c r="AP27" s="14">
        <f t="shared" si="15"/>
        <v>0</v>
      </c>
      <c r="AQ27" s="23"/>
      <c r="AR27" s="17"/>
      <c r="AS27" s="14">
        <f t="shared" si="47"/>
        <v>0</v>
      </c>
      <c r="AT27" s="17"/>
      <c r="AU27" s="17"/>
      <c r="AV27" s="17"/>
      <c r="AW27" s="14">
        <f>AX27+AY27+AZ27</f>
        <v>0</v>
      </c>
      <c r="AX27" s="17"/>
      <c r="AY27" s="17"/>
      <c r="AZ27" s="14">
        <f t="shared" si="17"/>
        <v>0</v>
      </c>
      <c r="BA27" s="17"/>
      <c r="BB27" s="17"/>
      <c r="BC27" s="14">
        <f t="shared" si="18"/>
        <v>0</v>
      </c>
      <c r="BD27" s="17"/>
      <c r="BE27" s="17"/>
      <c r="BF27" s="17"/>
      <c r="BG27" s="14">
        <f>BH27+BI27+BJ27</f>
        <v>0</v>
      </c>
      <c r="BH27" s="17"/>
      <c r="BI27" s="17"/>
      <c r="BJ27" s="14">
        <f t="shared" si="20"/>
        <v>0</v>
      </c>
      <c r="BK27" s="17"/>
      <c r="BL27" s="17"/>
      <c r="BM27" s="14">
        <f t="shared" si="21"/>
        <v>0</v>
      </c>
      <c r="BN27" s="17"/>
      <c r="BO27" s="17"/>
      <c r="BP27" s="17"/>
      <c r="BQ27" s="14">
        <f>BR27+BS27+BT27</f>
        <v>0</v>
      </c>
      <c r="BR27" s="17"/>
      <c r="BS27" s="17"/>
      <c r="BT27" s="14">
        <f t="shared" si="23"/>
        <v>0</v>
      </c>
      <c r="BU27" s="17"/>
      <c r="BV27" s="17"/>
      <c r="BW27" s="14">
        <f t="shared" si="24"/>
        <v>0</v>
      </c>
      <c r="BX27" s="17"/>
      <c r="BY27" s="17"/>
      <c r="BZ27" s="17"/>
      <c r="CA27" s="14">
        <f>CB27+CC27+CD27</f>
        <v>0</v>
      </c>
      <c r="CB27" s="17"/>
      <c r="CC27" s="17"/>
      <c r="CD27" s="14">
        <f t="shared" si="26"/>
        <v>0</v>
      </c>
      <c r="CE27" s="17"/>
      <c r="CF27" s="17"/>
      <c r="CG27" s="14">
        <f t="shared" si="27"/>
        <v>0</v>
      </c>
      <c r="CH27" s="17"/>
      <c r="CI27" s="17"/>
      <c r="CJ27" s="17"/>
      <c r="CK27" s="14">
        <f>CL27+CM27+CN27</f>
        <v>0</v>
      </c>
      <c r="CL27" s="17"/>
      <c r="CM27" s="17"/>
      <c r="CN27" s="14">
        <f t="shared" si="29"/>
        <v>0</v>
      </c>
      <c r="CO27" s="17"/>
      <c r="CP27" s="17"/>
      <c r="CQ27" s="14">
        <f t="shared" si="30"/>
        <v>0</v>
      </c>
      <c r="CR27" s="17"/>
      <c r="CS27" s="17"/>
      <c r="CT27" s="17"/>
      <c r="CU27" s="14">
        <f>CV27+CW27+CX27</f>
        <v>0</v>
      </c>
      <c r="CV27" s="17"/>
      <c r="CW27" s="17"/>
      <c r="CX27" s="14">
        <f t="shared" si="32"/>
        <v>0</v>
      </c>
      <c r="CY27" s="17"/>
      <c r="CZ27" s="17"/>
      <c r="DA27" s="14">
        <f t="shared" si="33"/>
        <v>0</v>
      </c>
      <c r="DB27" s="17"/>
      <c r="DC27" s="17"/>
      <c r="DD27" s="17"/>
      <c r="DE27" s="14">
        <f>DF27+DG27+DH27</f>
        <v>0</v>
      </c>
      <c r="DF27" s="17"/>
      <c r="DG27" s="17"/>
      <c r="DH27" s="14">
        <f t="shared" si="34"/>
        <v>0</v>
      </c>
      <c r="DI27" s="17"/>
      <c r="DJ27" s="17"/>
      <c r="DK27" s="14">
        <f t="shared" si="35"/>
        <v>0</v>
      </c>
      <c r="DL27" s="17"/>
      <c r="DM27" s="17"/>
      <c r="DN27" s="17"/>
      <c r="DO27" s="14">
        <f>DP27+DQ27+DR27</f>
        <v>0</v>
      </c>
      <c r="DP27" s="17"/>
      <c r="DQ27" s="17"/>
      <c r="DR27" s="14">
        <f t="shared" si="50"/>
        <v>0</v>
      </c>
      <c r="DS27" s="17"/>
      <c r="DT27" s="17"/>
      <c r="DU27" s="14">
        <f t="shared" si="36"/>
        <v>0</v>
      </c>
      <c r="DV27" s="17"/>
      <c r="DW27" s="17"/>
      <c r="DX27" s="17"/>
      <c r="DY27" s="14">
        <f t="shared" ref="DY27" si="75">DZ27+EA27+EB27</f>
        <v>0</v>
      </c>
      <c r="DZ27" s="14">
        <f t="shared" ref="DZ27" si="76">AD27+AX27+BR27+CL27+DF27</f>
        <v>0</v>
      </c>
      <c r="EA27" s="14">
        <f t="shared" ref="EA27" si="77">AE27+AY27+BS27+CM27+DG27</f>
        <v>0</v>
      </c>
      <c r="EB27" s="14">
        <f t="shared" ref="EB27" si="78">EC27+ED27+EE27</f>
        <v>0</v>
      </c>
      <c r="EC27" s="14">
        <f t="shared" ref="EC27" si="79">AG27+BA27+BU27+CO27+DI27</f>
        <v>0</v>
      </c>
      <c r="ED27" s="14">
        <f t="shared" ref="ED27" si="80">AH27+BB27+BV27+CP27+DJ27</f>
        <v>0</v>
      </c>
      <c r="EE27" s="14">
        <f t="shared" ref="EE27" si="81">EF27+EG27+EH27</f>
        <v>0</v>
      </c>
      <c r="EF27" s="14">
        <f t="shared" ref="EF27" si="82">AJ27+BD27+BX27+CR27+DL27</f>
        <v>0</v>
      </c>
      <c r="EG27" s="14">
        <f t="shared" ref="EG27" si="83">AK27+BE27+BY27+CS27+DM27</f>
        <v>0</v>
      </c>
      <c r="EH27" s="14">
        <f t="shared" ref="EH27" si="84">AL27+BF27+BZ27+CT27+DN27</f>
        <v>0</v>
      </c>
      <c r="EI27" s="14">
        <f t="shared" ref="EI27" si="85">EJ27+EK27+EL27</f>
        <v>0</v>
      </c>
      <c r="EJ27" s="14">
        <f t="shared" ref="EJ27" si="86">AN27+BH27+CB27+CV27+DP27</f>
        <v>0</v>
      </c>
      <c r="EK27" s="14">
        <f t="shared" ref="EK27" si="87">AO27+BI27+CC27+CW27+DQ27</f>
        <v>0</v>
      </c>
      <c r="EL27" s="14">
        <f t="shared" ref="EL27" si="88">EM27+EN27+EO27</f>
        <v>0</v>
      </c>
      <c r="EM27" s="14">
        <f t="shared" ref="EM27" si="89">AQ27+BK27+CE27+CY27+DS27</f>
        <v>0</v>
      </c>
      <c r="EN27" s="14">
        <f t="shared" ref="EN27" si="90">AR27+BL27+CF27+CZ27+DT27</f>
        <v>0</v>
      </c>
      <c r="EO27" s="14">
        <f t="shared" ref="EO27" si="91">EP27+EQ27+ER27</f>
        <v>0</v>
      </c>
      <c r="EP27" s="14">
        <f t="shared" ref="EP27" si="92">AT27+BN27+CH27+DB27+DV27</f>
        <v>0</v>
      </c>
      <c r="EQ27" s="14">
        <f t="shared" ref="EQ27" si="93">AU27+BO27+CI27+DC27+DW27</f>
        <v>0</v>
      </c>
      <c r="ER27" s="14">
        <f t="shared" ref="ER27" si="94">AV27+BP27+CJ27+DD27+DX27</f>
        <v>0</v>
      </c>
    </row>
    <row r="28" spans="1:148" ht="51" hidden="1" x14ac:dyDescent="0.25">
      <c r="A28" s="30" t="s">
        <v>58</v>
      </c>
      <c r="B28" s="31" t="s">
        <v>59</v>
      </c>
      <c r="C28" s="21" t="s">
        <v>41</v>
      </c>
      <c r="D28" s="32"/>
      <c r="E28" s="32"/>
      <c r="F28" s="32"/>
      <c r="G28" s="32"/>
      <c r="H28" s="32"/>
      <c r="I28" s="32"/>
      <c r="J28" s="32"/>
      <c r="K28" s="32"/>
      <c r="L28" s="32"/>
      <c r="M28" s="23"/>
      <c r="N28" s="32"/>
      <c r="O28" s="32"/>
      <c r="P28" s="32"/>
      <c r="Q28" s="32"/>
      <c r="R28" s="32"/>
      <c r="S28" s="32"/>
      <c r="T28" s="32"/>
      <c r="U28" s="32"/>
      <c r="V28" s="32"/>
      <c r="W28" s="23"/>
      <c r="X28" s="32"/>
      <c r="Y28" s="32"/>
      <c r="Z28" s="32"/>
      <c r="AA28" s="32"/>
      <c r="AB28" s="32"/>
      <c r="AC28" s="32"/>
      <c r="AD28" s="32"/>
      <c r="AE28" s="32"/>
      <c r="AF28" s="32"/>
      <c r="AG28" s="23"/>
      <c r="AH28" s="32"/>
      <c r="AI28" s="32"/>
      <c r="AJ28" s="32"/>
      <c r="AK28" s="32"/>
      <c r="AL28" s="32"/>
      <c r="AM28" s="32"/>
      <c r="AN28" s="32"/>
      <c r="AO28" s="32"/>
      <c r="AP28" s="32"/>
      <c r="AQ28" s="23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2"/>
    </row>
    <row r="29" spans="1:148" ht="38.25" hidden="1" x14ac:dyDescent="0.25">
      <c r="A29" s="30" t="s">
        <v>60</v>
      </c>
      <c r="B29" s="31" t="s">
        <v>61</v>
      </c>
      <c r="C29" s="21" t="s">
        <v>41</v>
      </c>
      <c r="D29" s="32"/>
      <c r="E29" s="32"/>
      <c r="F29" s="32"/>
      <c r="G29" s="32"/>
      <c r="H29" s="32"/>
      <c r="I29" s="32"/>
      <c r="J29" s="32"/>
      <c r="K29" s="32"/>
      <c r="L29" s="32"/>
      <c r="M29" s="23"/>
      <c r="N29" s="32"/>
      <c r="O29" s="32"/>
      <c r="P29" s="32"/>
      <c r="Q29" s="32"/>
      <c r="R29" s="32"/>
      <c r="S29" s="32"/>
      <c r="T29" s="32"/>
      <c r="U29" s="32"/>
      <c r="V29" s="32"/>
      <c r="W29" s="23"/>
      <c r="X29" s="32"/>
      <c r="Y29" s="32"/>
      <c r="Z29" s="32"/>
      <c r="AA29" s="32"/>
      <c r="AB29" s="32"/>
      <c r="AC29" s="32"/>
      <c r="AD29" s="32"/>
      <c r="AE29" s="32"/>
      <c r="AF29" s="32"/>
      <c r="AG29" s="23"/>
      <c r="AH29" s="32"/>
      <c r="AI29" s="32"/>
      <c r="AJ29" s="32"/>
      <c r="AK29" s="32"/>
      <c r="AL29" s="32"/>
      <c r="AM29" s="32"/>
      <c r="AN29" s="32"/>
      <c r="AO29" s="32"/>
      <c r="AP29" s="32"/>
      <c r="AQ29" s="23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2"/>
    </row>
    <row r="30" spans="1:148" ht="32.25" hidden="1" customHeight="1" x14ac:dyDescent="0.25">
      <c r="A30" s="30" t="s">
        <v>60</v>
      </c>
      <c r="B30" s="31" t="s">
        <v>62</v>
      </c>
      <c r="C30" s="21" t="s">
        <v>41</v>
      </c>
      <c r="D30" s="32"/>
      <c r="E30" s="32"/>
      <c r="F30" s="32"/>
      <c r="G30" s="32"/>
      <c r="H30" s="32"/>
      <c r="I30" s="32"/>
      <c r="J30" s="32"/>
      <c r="K30" s="32"/>
      <c r="L30" s="32"/>
      <c r="M30" s="23"/>
      <c r="N30" s="32"/>
      <c r="O30" s="32"/>
      <c r="P30" s="32"/>
      <c r="Q30" s="32"/>
      <c r="R30" s="32"/>
      <c r="S30" s="32"/>
      <c r="T30" s="32"/>
      <c r="U30" s="32"/>
      <c r="V30" s="32"/>
      <c r="W30" s="23"/>
      <c r="X30" s="32"/>
      <c r="Y30" s="32"/>
      <c r="Z30" s="32"/>
      <c r="AA30" s="32"/>
      <c r="AB30" s="32"/>
      <c r="AC30" s="32"/>
      <c r="AD30" s="32"/>
      <c r="AE30" s="32"/>
      <c r="AF30" s="32"/>
      <c r="AG30" s="23"/>
      <c r="AH30" s="32"/>
      <c r="AI30" s="32"/>
      <c r="AJ30" s="32"/>
      <c r="AK30" s="32"/>
      <c r="AL30" s="32"/>
      <c r="AM30" s="32"/>
      <c r="AN30" s="32"/>
      <c r="AO30" s="32"/>
      <c r="AP30" s="32"/>
      <c r="AQ30" s="23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2"/>
    </row>
    <row r="31" spans="1:148" ht="102" hidden="1" x14ac:dyDescent="0.25">
      <c r="A31" s="30" t="s">
        <v>60</v>
      </c>
      <c r="B31" s="31" t="s">
        <v>63</v>
      </c>
      <c r="C31" s="21" t="s">
        <v>41</v>
      </c>
      <c r="D31" s="32"/>
      <c r="E31" s="32"/>
      <c r="F31" s="32"/>
      <c r="G31" s="32"/>
      <c r="H31" s="32"/>
      <c r="I31" s="32"/>
      <c r="J31" s="32"/>
      <c r="K31" s="32"/>
      <c r="L31" s="32"/>
      <c r="M31" s="23"/>
      <c r="N31" s="32"/>
      <c r="O31" s="32"/>
      <c r="P31" s="32"/>
      <c r="Q31" s="32"/>
      <c r="R31" s="32"/>
      <c r="S31" s="32"/>
      <c r="T31" s="32"/>
      <c r="U31" s="32"/>
      <c r="V31" s="32"/>
      <c r="W31" s="23"/>
      <c r="X31" s="32"/>
      <c r="Y31" s="32"/>
      <c r="Z31" s="32"/>
      <c r="AA31" s="32"/>
      <c r="AB31" s="32"/>
      <c r="AC31" s="32"/>
      <c r="AD31" s="32"/>
      <c r="AE31" s="32"/>
      <c r="AF31" s="32"/>
      <c r="AG31" s="23"/>
      <c r="AH31" s="32"/>
      <c r="AI31" s="32"/>
      <c r="AJ31" s="32"/>
      <c r="AK31" s="32"/>
      <c r="AL31" s="32"/>
      <c r="AM31" s="32"/>
      <c r="AN31" s="32"/>
      <c r="AO31" s="32"/>
      <c r="AP31" s="32"/>
      <c r="AQ31" s="23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2"/>
    </row>
    <row r="32" spans="1:148" ht="102" hidden="1" x14ac:dyDescent="0.25">
      <c r="A32" s="30" t="s">
        <v>60</v>
      </c>
      <c r="B32" s="31" t="s">
        <v>64</v>
      </c>
      <c r="C32" s="21" t="s">
        <v>41</v>
      </c>
      <c r="D32" s="32"/>
      <c r="E32" s="32"/>
      <c r="F32" s="32"/>
      <c r="G32" s="32"/>
      <c r="H32" s="32"/>
      <c r="I32" s="32"/>
      <c r="J32" s="32"/>
      <c r="K32" s="32"/>
      <c r="L32" s="32"/>
      <c r="M32" s="23"/>
      <c r="N32" s="32"/>
      <c r="O32" s="32"/>
      <c r="P32" s="32"/>
      <c r="Q32" s="32"/>
      <c r="R32" s="32"/>
      <c r="S32" s="32"/>
      <c r="T32" s="32"/>
      <c r="U32" s="32"/>
      <c r="V32" s="32"/>
      <c r="W32" s="23"/>
      <c r="X32" s="32"/>
      <c r="Y32" s="32"/>
      <c r="Z32" s="32"/>
      <c r="AA32" s="32"/>
      <c r="AB32" s="32"/>
      <c r="AC32" s="32"/>
      <c r="AD32" s="32"/>
      <c r="AE32" s="32"/>
      <c r="AF32" s="32"/>
      <c r="AG32" s="23"/>
      <c r="AH32" s="32"/>
      <c r="AI32" s="32"/>
      <c r="AJ32" s="32"/>
      <c r="AK32" s="32"/>
      <c r="AL32" s="32"/>
      <c r="AM32" s="32"/>
      <c r="AN32" s="32"/>
      <c r="AO32" s="32"/>
      <c r="AP32" s="32"/>
      <c r="AQ32" s="23" t="s">
        <v>76</v>
      </c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2"/>
    </row>
    <row r="33" spans="1:148" ht="36" hidden="1" customHeight="1" x14ac:dyDescent="0.25">
      <c r="A33" s="30" t="s">
        <v>65</v>
      </c>
      <c r="B33" s="31" t="s">
        <v>61</v>
      </c>
      <c r="C33" s="21" t="s">
        <v>41</v>
      </c>
      <c r="D33" s="32"/>
      <c r="E33" s="32"/>
      <c r="F33" s="32"/>
      <c r="G33" s="32"/>
      <c r="H33" s="32"/>
      <c r="I33" s="32"/>
      <c r="J33" s="32"/>
      <c r="K33" s="32"/>
      <c r="L33" s="32"/>
      <c r="M33" s="23"/>
      <c r="N33" s="32"/>
      <c r="O33" s="32"/>
      <c r="P33" s="32"/>
      <c r="Q33" s="32"/>
      <c r="R33" s="32"/>
      <c r="S33" s="32"/>
      <c r="T33" s="32"/>
      <c r="U33" s="32"/>
      <c r="V33" s="32"/>
      <c r="W33" s="23"/>
      <c r="X33" s="32"/>
      <c r="Y33" s="32"/>
      <c r="Z33" s="32"/>
      <c r="AA33" s="32"/>
      <c r="AB33" s="32"/>
      <c r="AC33" s="32"/>
      <c r="AD33" s="32"/>
      <c r="AE33" s="32"/>
      <c r="AF33" s="32"/>
      <c r="AG33" s="23"/>
      <c r="AH33" s="32"/>
      <c r="AI33" s="32"/>
      <c r="AJ33" s="32"/>
      <c r="AK33" s="32"/>
      <c r="AL33" s="32"/>
      <c r="AM33" s="32"/>
      <c r="AN33" s="32"/>
      <c r="AO33" s="32"/>
      <c r="AP33" s="32"/>
      <c r="AQ33" s="23" t="s">
        <v>76</v>
      </c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2"/>
    </row>
    <row r="34" spans="1:148" ht="114.75" hidden="1" x14ac:dyDescent="0.25">
      <c r="A34" s="30" t="s">
        <v>65</v>
      </c>
      <c r="B34" s="31" t="s">
        <v>62</v>
      </c>
      <c r="C34" s="21" t="s">
        <v>41</v>
      </c>
      <c r="D34" s="32"/>
      <c r="E34" s="32"/>
      <c r="F34" s="32"/>
      <c r="G34" s="32"/>
      <c r="H34" s="32"/>
      <c r="I34" s="32"/>
      <c r="J34" s="32"/>
      <c r="K34" s="32"/>
      <c r="L34" s="32"/>
      <c r="M34" s="23"/>
      <c r="N34" s="32"/>
      <c r="O34" s="32"/>
      <c r="P34" s="32"/>
      <c r="Q34" s="32"/>
      <c r="R34" s="32"/>
      <c r="S34" s="32"/>
      <c r="T34" s="32"/>
      <c r="U34" s="32"/>
      <c r="V34" s="32"/>
      <c r="W34" s="23"/>
      <c r="X34" s="32"/>
      <c r="Y34" s="32"/>
      <c r="Z34" s="32"/>
      <c r="AA34" s="32"/>
      <c r="AB34" s="32"/>
      <c r="AC34" s="32"/>
      <c r="AD34" s="32"/>
      <c r="AE34" s="32"/>
      <c r="AF34" s="32"/>
      <c r="AG34" s="23"/>
      <c r="AH34" s="32"/>
      <c r="AI34" s="32"/>
      <c r="AJ34" s="32"/>
      <c r="AK34" s="32"/>
      <c r="AL34" s="32"/>
      <c r="AM34" s="32"/>
      <c r="AN34" s="32"/>
      <c r="AO34" s="32"/>
      <c r="AP34" s="32"/>
      <c r="AQ34" s="23" t="s">
        <v>76</v>
      </c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2"/>
    </row>
    <row r="35" spans="1:148" ht="102" hidden="1" x14ac:dyDescent="0.25">
      <c r="A35" s="30" t="s">
        <v>65</v>
      </c>
      <c r="B35" s="31" t="s">
        <v>63</v>
      </c>
      <c r="C35" s="21" t="s">
        <v>41</v>
      </c>
      <c r="D35" s="32"/>
      <c r="E35" s="32"/>
      <c r="F35" s="32"/>
      <c r="G35" s="32"/>
      <c r="H35" s="32"/>
      <c r="I35" s="32"/>
      <c r="J35" s="32"/>
      <c r="K35" s="32"/>
      <c r="L35" s="32"/>
      <c r="M35" s="23"/>
      <c r="N35" s="32"/>
      <c r="O35" s="32"/>
      <c r="P35" s="32"/>
      <c r="Q35" s="32"/>
      <c r="R35" s="32"/>
      <c r="S35" s="32"/>
      <c r="T35" s="32"/>
      <c r="U35" s="32"/>
      <c r="V35" s="32"/>
      <c r="W35" s="23"/>
      <c r="X35" s="32"/>
      <c r="Y35" s="32"/>
      <c r="Z35" s="32"/>
      <c r="AA35" s="32"/>
      <c r="AB35" s="32"/>
      <c r="AC35" s="32"/>
      <c r="AD35" s="32"/>
      <c r="AE35" s="32"/>
      <c r="AF35" s="32"/>
      <c r="AG35" s="23"/>
      <c r="AH35" s="32"/>
      <c r="AI35" s="32"/>
      <c r="AJ35" s="32"/>
      <c r="AK35" s="32"/>
      <c r="AL35" s="32"/>
      <c r="AM35" s="32"/>
      <c r="AN35" s="32"/>
      <c r="AO35" s="32"/>
      <c r="AP35" s="32"/>
      <c r="AQ35" s="23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2"/>
    </row>
    <row r="36" spans="1:148" ht="14.25" hidden="1" customHeight="1" x14ac:dyDescent="0.25">
      <c r="A36" s="30" t="s">
        <v>65</v>
      </c>
      <c r="B36" s="31" t="s">
        <v>66</v>
      </c>
      <c r="C36" s="21" t="s">
        <v>41</v>
      </c>
      <c r="D36" s="32"/>
      <c r="E36" s="32"/>
      <c r="F36" s="32"/>
      <c r="G36" s="32"/>
      <c r="H36" s="32"/>
      <c r="I36" s="32"/>
      <c r="J36" s="32"/>
      <c r="K36" s="32"/>
      <c r="L36" s="32"/>
      <c r="M36" s="23"/>
      <c r="N36" s="32"/>
      <c r="O36" s="32"/>
      <c r="P36" s="32"/>
      <c r="Q36" s="32"/>
      <c r="R36" s="32"/>
      <c r="S36" s="32"/>
      <c r="T36" s="32"/>
      <c r="U36" s="32"/>
      <c r="V36" s="32"/>
      <c r="W36" s="23"/>
      <c r="X36" s="32"/>
      <c r="Y36" s="32"/>
      <c r="Z36" s="32"/>
      <c r="AA36" s="32"/>
      <c r="AB36" s="32"/>
      <c r="AC36" s="32"/>
      <c r="AD36" s="32"/>
      <c r="AE36" s="32"/>
      <c r="AF36" s="32"/>
      <c r="AG36" s="23"/>
      <c r="AH36" s="32"/>
      <c r="AI36" s="32"/>
      <c r="AJ36" s="32"/>
      <c r="AK36" s="32"/>
      <c r="AL36" s="32"/>
      <c r="AM36" s="32"/>
      <c r="AN36" s="32"/>
      <c r="AO36" s="32"/>
      <c r="AP36" s="32"/>
      <c r="AQ36" s="23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2"/>
    </row>
    <row r="37" spans="1:148" ht="89.25" hidden="1" x14ac:dyDescent="0.25">
      <c r="A37" s="30" t="s">
        <v>67</v>
      </c>
      <c r="B37" s="31" t="s">
        <v>68</v>
      </c>
      <c r="C37" s="21" t="s">
        <v>41</v>
      </c>
      <c r="D37" s="32"/>
      <c r="E37" s="32"/>
      <c r="F37" s="32"/>
      <c r="G37" s="32"/>
      <c r="H37" s="32"/>
      <c r="I37" s="32"/>
      <c r="J37" s="32"/>
      <c r="K37" s="32"/>
      <c r="L37" s="32"/>
      <c r="M37" s="23"/>
      <c r="N37" s="32"/>
      <c r="O37" s="32"/>
      <c r="P37" s="32"/>
      <c r="Q37" s="32"/>
      <c r="R37" s="32"/>
      <c r="S37" s="32"/>
      <c r="T37" s="32"/>
      <c r="U37" s="32"/>
      <c r="V37" s="32"/>
      <c r="W37" s="23"/>
      <c r="X37" s="32"/>
      <c r="Y37" s="32"/>
      <c r="Z37" s="32"/>
      <c r="AA37" s="32"/>
      <c r="AB37" s="32"/>
      <c r="AC37" s="32"/>
      <c r="AD37" s="32"/>
      <c r="AE37" s="32"/>
      <c r="AF37" s="32"/>
      <c r="AG37" s="23" t="s">
        <v>76</v>
      </c>
      <c r="AH37" s="32"/>
      <c r="AI37" s="32"/>
      <c r="AJ37" s="32"/>
      <c r="AK37" s="32"/>
      <c r="AL37" s="32"/>
      <c r="AM37" s="32"/>
      <c r="AN37" s="32"/>
      <c r="AO37" s="32"/>
      <c r="AP37" s="32"/>
      <c r="AQ37" s="23" t="s">
        <v>76</v>
      </c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2"/>
    </row>
    <row r="38" spans="1:148" ht="76.5" hidden="1" x14ac:dyDescent="0.25">
      <c r="A38" s="30" t="s">
        <v>69</v>
      </c>
      <c r="B38" s="31" t="s">
        <v>70</v>
      </c>
      <c r="C38" s="21" t="s">
        <v>41</v>
      </c>
      <c r="D38" s="32"/>
      <c r="E38" s="32"/>
      <c r="F38" s="32"/>
      <c r="G38" s="32"/>
      <c r="H38" s="32"/>
      <c r="I38" s="32"/>
      <c r="J38" s="32"/>
      <c r="K38" s="32"/>
      <c r="L38" s="32"/>
      <c r="M38" s="23"/>
      <c r="N38" s="32"/>
      <c r="O38" s="32"/>
      <c r="P38" s="32"/>
      <c r="Q38" s="32"/>
      <c r="R38" s="32"/>
      <c r="S38" s="32"/>
      <c r="T38" s="32"/>
      <c r="U38" s="32"/>
      <c r="V38" s="32"/>
      <c r="W38" s="23"/>
      <c r="X38" s="32"/>
      <c r="Y38" s="32"/>
      <c r="Z38" s="32"/>
      <c r="AA38" s="32"/>
      <c r="AB38" s="32"/>
      <c r="AC38" s="32"/>
      <c r="AD38" s="32"/>
      <c r="AE38" s="32"/>
      <c r="AF38" s="32"/>
      <c r="AG38" s="23"/>
      <c r="AH38" s="32"/>
      <c r="AI38" s="32"/>
      <c r="AJ38" s="32"/>
      <c r="AK38" s="32"/>
      <c r="AL38" s="32"/>
      <c r="AM38" s="32"/>
      <c r="AN38" s="32"/>
      <c r="AO38" s="32"/>
      <c r="AP38" s="32"/>
      <c r="AQ38" s="23" t="s">
        <v>76</v>
      </c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2"/>
    </row>
    <row r="39" spans="1:148" ht="76.5" hidden="1" x14ac:dyDescent="0.25">
      <c r="A39" s="30" t="s">
        <v>71</v>
      </c>
      <c r="B39" s="31" t="s">
        <v>72</v>
      </c>
      <c r="C39" s="21" t="s">
        <v>41</v>
      </c>
      <c r="D39" s="32"/>
      <c r="E39" s="32"/>
      <c r="F39" s="32"/>
      <c r="G39" s="32"/>
      <c r="H39" s="32"/>
      <c r="I39" s="32"/>
      <c r="J39" s="32"/>
      <c r="K39" s="32"/>
      <c r="L39" s="32"/>
      <c r="M39" s="23"/>
      <c r="N39" s="32"/>
      <c r="O39" s="32"/>
      <c r="P39" s="32"/>
      <c r="Q39" s="32"/>
      <c r="R39" s="32"/>
      <c r="S39" s="32"/>
      <c r="T39" s="32"/>
      <c r="U39" s="32"/>
      <c r="V39" s="32"/>
      <c r="W39" s="23"/>
      <c r="X39" s="32"/>
      <c r="Y39" s="32"/>
      <c r="Z39" s="32"/>
      <c r="AA39" s="32"/>
      <c r="AB39" s="32"/>
      <c r="AC39" s="32"/>
      <c r="AD39" s="32"/>
      <c r="AE39" s="32"/>
      <c r="AF39" s="32"/>
      <c r="AG39" s="23"/>
      <c r="AH39" s="32"/>
      <c r="AI39" s="32"/>
      <c r="AJ39" s="32"/>
      <c r="AK39" s="32"/>
      <c r="AL39" s="32"/>
      <c r="AM39" s="32"/>
      <c r="AN39" s="32"/>
      <c r="AO39" s="32"/>
      <c r="AP39" s="32"/>
      <c r="AQ39" s="23" t="s">
        <v>76</v>
      </c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2"/>
    </row>
    <row r="40" spans="1:148" ht="60" x14ac:dyDescent="0.25">
      <c r="A40" s="36" t="s">
        <v>77</v>
      </c>
      <c r="B40" s="37" t="s">
        <v>78</v>
      </c>
      <c r="C40" s="56" t="s">
        <v>79</v>
      </c>
      <c r="D40" s="58">
        <v>2022</v>
      </c>
      <c r="E40" s="58">
        <v>2022</v>
      </c>
      <c r="F40" s="58"/>
      <c r="G40" s="15">
        <f>I40*1.2</f>
        <v>0.57141599999999992</v>
      </c>
      <c r="H40" s="32"/>
      <c r="I40" s="39">
        <v>0.47617999999999999</v>
      </c>
      <c r="J40" s="39">
        <v>0</v>
      </c>
      <c r="K40" s="39">
        <v>0</v>
      </c>
      <c r="L40" s="39">
        <f t="shared" ref="L40:L54" si="95">M40+N40+O40</f>
        <v>0.47617999999999999</v>
      </c>
      <c r="M40" s="22"/>
      <c r="N40" s="39">
        <v>0.47617999999999999</v>
      </c>
      <c r="O40" s="32"/>
      <c r="P40" s="32"/>
      <c r="Q40" s="32"/>
      <c r="R40" s="32"/>
      <c r="S40" s="34">
        <v>0.84099999999999997</v>
      </c>
      <c r="T40" s="32"/>
      <c r="U40" s="32"/>
      <c r="V40" s="34">
        <v>0.84099999999999997</v>
      </c>
      <c r="W40" s="23"/>
      <c r="X40" s="34">
        <v>0.84099999999999997</v>
      </c>
      <c r="Y40" s="32"/>
      <c r="Z40" s="32"/>
      <c r="AA40" s="32"/>
      <c r="AB40" s="32"/>
      <c r="AC40" s="34">
        <f t="shared" ref="AC40:AC54" si="96">AD40+AE40+AF40</f>
        <v>0</v>
      </c>
      <c r="AD40" s="32"/>
      <c r="AE40" s="32"/>
      <c r="AF40" s="34">
        <f t="shared" ref="AF40:AF54" si="97">AG40+AH40+AI40</f>
        <v>0</v>
      </c>
      <c r="AG40" s="23"/>
      <c r="AH40" s="32"/>
      <c r="AI40" s="32"/>
      <c r="AJ40" s="32"/>
      <c r="AK40" s="32"/>
      <c r="AL40" s="32"/>
      <c r="AM40" s="34">
        <f t="shared" ref="AM40:AM54" si="98">AN40+AO40+AP40</f>
        <v>0</v>
      </c>
      <c r="AN40" s="32"/>
      <c r="AO40" s="32"/>
      <c r="AP40" s="34">
        <f t="shared" ref="AP40:AP54" si="99">AQ40+AR40+AS40</f>
        <v>0</v>
      </c>
      <c r="AQ40" s="23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5">
        <f>DZ40+EA40+EB40</f>
        <v>0</v>
      </c>
      <c r="DZ40" s="14">
        <f>AD40+AX40+BR40+CL40+DF40</f>
        <v>0</v>
      </c>
      <c r="EA40" s="14">
        <f>AE40+AY40+BS40+CM40+DG40</f>
        <v>0</v>
      </c>
      <c r="EB40" s="35">
        <f>EC40+ED40+EE40</f>
        <v>0</v>
      </c>
      <c r="EC40" s="14">
        <f>AG40+BA40+BU40+CO40+DI40</f>
        <v>0</v>
      </c>
      <c r="ED40" s="14">
        <f>AH40+BB40+BV40+CP40+DJ40</f>
        <v>0</v>
      </c>
      <c r="EE40" s="35">
        <f>EF40+EG40+EH40</f>
        <v>0</v>
      </c>
      <c r="EF40" s="14">
        <f t="shared" ref="EF40:EH47" si="100">AJ40+BD40+BX40+CR40+DL40</f>
        <v>0</v>
      </c>
      <c r="EG40" s="14">
        <f t="shared" si="100"/>
        <v>0</v>
      </c>
      <c r="EH40" s="14">
        <f>AL40+BF40+BZ40+CT40+DN40</f>
        <v>0</v>
      </c>
      <c r="EI40" s="35">
        <f>EJ40+EK40+EL40</f>
        <v>0</v>
      </c>
      <c r="EJ40" s="14">
        <f>AN40+BH40+CB40+CV40+DP40</f>
        <v>0</v>
      </c>
      <c r="EK40" s="14">
        <f>AO40+BI40+CC40+CW40+DQ40</f>
        <v>0</v>
      </c>
      <c r="EL40" s="35">
        <f>EM40+EN40+EO40</f>
        <v>0</v>
      </c>
      <c r="EM40" s="14">
        <f>AQ40+BK40+CE40+CY40+DS40</f>
        <v>0</v>
      </c>
      <c r="EN40" s="14">
        <f>AR40+BL40+CF40+CZ40+DT40</f>
        <v>0</v>
      </c>
      <c r="EO40" s="35">
        <f>EP40+EQ40+ER40</f>
        <v>0</v>
      </c>
      <c r="EP40" s="14">
        <f t="shared" ref="EP40:ER47" si="101">AT40+BN40+CH40+DB40+DV40</f>
        <v>0</v>
      </c>
      <c r="EQ40" s="14">
        <f t="shared" si="101"/>
        <v>0</v>
      </c>
      <c r="ER40" s="14">
        <f>AV40+BP40+CJ40+DD40+DX40</f>
        <v>0</v>
      </c>
    </row>
    <row r="41" spans="1:148" ht="60" x14ac:dyDescent="0.25">
      <c r="A41" s="36" t="s">
        <v>80</v>
      </c>
      <c r="B41" s="37" t="s">
        <v>81</v>
      </c>
      <c r="C41" s="56" t="s">
        <v>82</v>
      </c>
      <c r="D41" s="58">
        <v>2022</v>
      </c>
      <c r="E41" s="58">
        <v>2022</v>
      </c>
      <c r="F41" s="58"/>
      <c r="G41" s="15">
        <f t="shared" ref="G41:G54" si="102">I41*1.2</f>
        <v>0.25009199999999998</v>
      </c>
      <c r="H41" s="32"/>
      <c r="I41" s="39">
        <v>0.20841000000000001</v>
      </c>
      <c r="J41" s="39">
        <v>0</v>
      </c>
      <c r="K41" s="39">
        <v>0</v>
      </c>
      <c r="L41" s="39">
        <f t="shared" si="95"/>
        <v>0.20841000000000001</v>
      </c>
      <c r="M41" s="24"/>
      <c r="N41" s="39">
        <v>0.20841000000000001</v>
      </c>
      <c r="O41" s="32"/>
      <c r="P41" s="32"/>
      <c r="Q41" s="32"/>
      <c r="R41" s="32"/>
      <c r="S41" s="34">
        <v>0.32945000000000002</v>
      </c>
      <c r="T41" s="32"/>
      <c r="U41" s="32"/>
      <c r="V41" s="34">
        <v>0.32945000000000002</v>
      </c>
      <c r="W41" s="24"/>
      <c r="X41" s="34">
        <v>0.32945000000000002</v>
      </c>
      <c r="Y41" s="32"/>
      <c r="Z41" s="32"/>
      <c r="AA41" s="32"/>
      <c r="AB41" s="32"/>
      <c r="AC41" s="34">
        <f t="shared" si="96"/>
        <v>0</v>
      </c>
      <c r="AD41" s="32"/>
      <c r="AE41" s="32"/>
      <c r="AF41" s="34">
        <f t="shared" si="97"/>
        <v>0</v>
      </c>
      <c r="AG41" s="23"/>
      <c r="AH41" s="32"/>
      <c r="AI41" s="32"/>
      <c r="AJ41" s="32"/>
      <c r="AK41" s="32"/>
      <c r="AL41" s="32"/>
      <c r="AM41" s="34">
        <f t="shared" si="98"/>
        <v>0</v>
      </c>
      <c r="AN41" s="32"/>
      <c r="AO41" s="32"/>
      <c r="AP41" s="34">
        <f t="shared" si="99"/>
        <v>0</v>
      </c>
      <c r="AQ41" s="23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14">
        <f t="shared" ref="DY41:DY47" si="103">DZ41+EA41+EB41</f>
        <v>0</v>
      </c>
      <c r="DZ41" s="14">
        <f>AD41+AX41+BR41+CL41+DF41</f>
        <v>0</v>
      </c>
      <c r="EA41" s="14">
        <f t="shared" ref="EA41:EA47" si="104">AE41+AY41+BS41+CM41+DG41</f>
        <v>0</v>
      </c>
      <c r="EB41" s="14">
        <f t="shared" ref="EB41:EB47" si="105">EC41+ED41+EE41</f>
        <v>0</v>
      </c>
      <c r="EC41" s="14">
        <f t="shared" ref="EC41:ED47" si="106">AG41+BA41+BU41+CO41+DI41</f>
        <v>0</v>
      </c>
      <c r="ED41" s="14">
        <f t="shared" si="106"/>
        <v>0</v>
      </c>
      <c r="EE41" s="14">
        <f t="shared" ref="EE41:EE47" si="107">EF41+EG41+EH41</f>
        <v>0</v>
      </c>
      <c r="EF41" s="14">
        <f t="shared" si="100"/>
        <v>0</v>
      </c>
      <c r="EG41" s="14">
        <f t="shared" si="100"/>
        <v>0</v>
      </c>
      <c r="EH41" s="14">
        <f t="shared" si="100"/>
        <v>0</v>
      </c>
      <c r="EI41" s="14">
        <f t="shared" ref="EI41:EI47" si="108">EJ41+EK41+EL41</f>
        <v>0</v>
      </c>
      <c r="EJ41" s="14">
        <f t="shared" ref="EJ41:EK47" si="109">AN41+BH41+CB41+CV41+DP41</f>
        <v>0</v>
      </c>
      <c r="EK41" s="14">
        <f t="shared" si="109"/>
        <v>0</v>
      </c>
      <c r="EL41" s="14">
        <f t="shared" ref="EL41:EL47" si="110">EM41+EN41+EO41</f>
        <v>0</v>
      </c>
      <c r="EM41" s="14">
        <f t="shared" ref="EM41:EN47" si="111">AQ41+BK41+CE41+CY41+DS41</f>
        <v>0</v>
      </c>
      <c r="EN41" s="14">
        <f t="shared" si="111"/>
        <v>0</v>
      </c>
      <c r="EO41" s="14">
        <f t="shared" ref="EO41:EO47" si="112">EP41+EQ41+ER41</f>
        <v>0</v>
      </c>
      <c r="EP41" s="14">
        <f t="shared" si="101"/>
        <v>0</v>
      </c>
      <c r="EQ41" s="14">
        <f t="shared" si="101"/>
        <v>0</v>
      </c>
      <c r="ER41" s="14">
        <f t="shared" si="101"/>
        <v>0</v>
      </c>
    </row>
    <row r="42" spans="1:148" ht="60" x14ac:dyDescent="0.25">
      <c r="A42" s="36" t="s">
        <v>83</v>
      </c>
      <c r="B42" s="37" t="s">
        <v>84</v>
      </c>
      <c r="C42" s="56" t="s">
        <v>85</v>
      </c>
      <c r="D42" s="58">
        <v>2022</v>
      </c>
      <c r="E42" s="58">
        <v>2022</v>
      </c>
      <c r="F42" s="58"/>
      <c r="G42" s="15">
        <f t="shared" si="102"/>
        <v>0.30814800000000003</v>
      </c>
      <c r="H42" s="32"/>
      <c r="I42" s="39">
        <v>0.25679000000000002</v>
      </c>
      <c r="J42" s="39">
        <v>0</v>
      </c>
      <c r="K42" s="39">
        <v>0</v>
      </c>
      <c r="L42" s="39">
        <f t="shared" si="95"/>
        <v>0.25679000000000002</v>
      </c>
      <c r="M42" s="22"/>
      <c r="N42" s="39">
        <v>0.25679000000000002</v>
      </c>
      <c r="O42" s="32"/>
      <c r="P42" s="32"/>
      <c r="Q42" s="32"/>
      <c r="R42" s="32"/>
      <c r="S42" s="34">
        <v>0.40766000000000002</v>
      </c>
      <c r="T42" s="32"/>
      <c r="U42" s="32"/>
      <c r="V42" s="34">
        <v>0.40766000000000002</v>
      </c>
      <c r="W42" s="34"/>
      <c r="X42" s="34">
        <v>0.40766000000000002</v>
      </c>
      <c r="Y42" s="32"/>
      <c r="Z42" s="32"/>
      <c r="AA42" s="32"/>
      <c r="AB42" s="32"/>
      <c r="AC42" s="34">
        <f>AD42+AE42+AF42</f>
        <v>0</v>
      </c>
      <c r="AD42" s="32"/>
      <c r="AE42" s="32"/>
      <c r="AF42" s="34">
        <f>AG42+AH42+AI42</f>
        <v>0</v>
      </c>
      <c r="AG42" s="23"/>
      <c r="AH42" s="32"/>
      <c r="AI42" s="32"/>
      <c r="AJ42" s="32"/>
      <c r="AK42" s="32"/>
      <c r="AL42" s="32"/>
      <c r="AM42" s="34">
        <f>AN42+AO42+AP42</f>
        <v>0</v>
      </c>
      <c r="AN42" s="32"/>
      <c r="AO42" s="32"/>
      <c r="AP42" s="34">
        <f>AQ42+AR42+AS42</f>
        <v>0</v>
      </c>
      <c r="AQ42" s="23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14">
        <f t="shared" si="103"/>
        <v>0</v>
      </c>
      <c r="DZ42" s="14">
        <f t="shared" ref="DZ42:DZ47" si="113">AD42+AX42+BR42+CL42+DF42</f>
        <v>0</v>
      </c>
      <c r="EA42" s="14">
        <f t="shared" si="104"/>
        <v>0</v>
      </c>
      <c r="EB42" s="14">
        <f t="shared" si="105"/>
        <v>0</v>
      </c>
      <c r="EC42" s="14">
        <f t="shared" si="106"/>
        <v>0</v>
      </c>
      <c r="ED42" s="14">
        <f t="shared" si="106"/>
        <v>0</v>
      </c>
      <c r="EE42" s="14">
        <f t="shared" si="107"/>
        <v>0</v>
      </c>
      <c r="EF42" s="14">
        <f t="shared" si="100"/>
        <v>0</v>
      </c>
      <c r="EG42" s="14">
        <f t="shared" si="100"/>
        <v>0</v>
      </c>
      <c r="EH42" s="14">
        <f t="shared" si="100"/>
        <v>0</v>
      </c>
      <c r="EI42" s="14">
        <f t="shared" si="108"/>
        <v>0</v>
      </c>
      <c r="EJ42" s="14">
        <f t="shared" si="109"/>
        <v>0</v>
      </c>
      <c r="EK42" s="14">
        <f>AO42+BI42+CC42+CW42+DQ42</f>
        <v>0</v>
      </c>
      <c r="EL42" s="14">
        <f t="shared" si="110"/>
        <v>0</v>
      </c>
      <c r="EM42" s="14">
        <f t="shared" si="111"/>
        <v>0</v>
      </c>
      <c r="EN42" s="14">
        <f t="shared" si="111"/>
        <v>0</v>
      </c>
      <c r="EO42" s="14">
        <f t="shared" si="112"/>
        <v>0</v>
      </c>
      <c r="EP42" s="14">
        <f t="shared" si="101"/>
        <v>0</v>
      </c>
      <c r="EQ42" s="14">
        <f t="shared" si="101"/>
        <v>0</v>
      </c>
      <c r="ER42" s="14">
        <f t="shared" si="101"/>
        <v>0</v>
      </c>
    </row>
    <row r="43" spans="1:148" ht="75" x14ac:dyDescent="0.25">
      <c r="A43" s="36" t="s">
        <v>86</v>
      </c>
      <c r="B43" s="37" t="s">
        <v>87</v>
      </c>
      <c r="C43" s="56" t="s">
        <v>88</v>
      </c>
      <c r="D43" s="58">
        <v>2022</v>
      </c>
      <c r="E43" s="58">
        <v>2022</v>
      </c>
      <c r="F43" s="58"/>
      <c r="G43" s="15">
        <f t="shared" si="102"/>
        <v>0.24283199999999999</v>
      </c>
      <c r="H43" s="32"/>
      <c r="I43" s="39">
        <v>0.20236000000000001</v>
      </c>
      <c r="J43" s="39">
        <v>0</v>
      </c>
      <c r="K43" s="39">
        <v>0</v>
      </c>
      <c r="L43" s="39">
        <f t="shared" si="95"/>
        <v>0.20236000000000001</v>
      </c>
      <c r="M43" s="22"/>
      <c r="N43" s="39">
        <v>0.20236000000000001</v>
      </c>
      <c r="O43" s="32"/>
      <c r="P43" s="32"/>
      <c r="Q43" s="32"/>
      <c r="R43" s="32"/>
      <c r="S43" s="34">
        <v>0.32200000000000001</v>
      </c>
      <c r="T43" s="32"/>
      <c r="U43" s="32"/>
      <c r="V43" s="34">
        <v>0.32200000000000001</v>
      </c>
      <c r="W43" s="23"/>
      <c r="X43" s="34">
        <v>0.32200000000000001</v>
      </c>
      <c r="Y43" s="32"/>
      <c r="Z43" s="32"/>
      <c r="AA43" s="32"/>
      <c r="AB43" s="32"/>
      <c r="AC43" s="34">
        <f t="shared" si="96"/>
        <v>0</v>
      </c>
      <c r="AD43" s="32"/>
      <c r="AE43" s="32"/>
      <c r="AF43" s="34">
        <f t="shared" si="97"/>
        <v>0</v>
      </c>
      <c r="AG43" s="23"/>
      <c r="AH43" s="32"/>
      <c r="AI43" s="32"/>
      <c r="AJ43" s="32"/>
      <c r="AK43" s="32"/>
      <c r="AL43" s="32"/>
      <c r="AM43" s="34">
        <f t="shared" si="98"/>
        <v>0</v>
      </c>
      <c r="AN43" s="32"/>
      <c r="AO43" s="32"/>
      <c r="AP43" s="34">
        <f t="shared" si="99"/>
        <v>0</v>
      </c>
      <c r="AQ43" s="23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14">
        <f t="shared" si="103"/>
        <v>0</v>
      </c>
      <c r="DZ43" s="14">
        <f t="shared" si="113"/>
        <v>0</v>
      </c>
      <c r="EA43" s="14">
        <f t="shared" si="104"/>
        <v>0</v>
      </c>
      <c r="EB43" s="14">
        <f t="shared" si="105"/>
        <v>0</v>
      </c>
      <c r="EC43" s="14">
        <f t="shared" si="106"/>
        <v>0</v>
      </c>
      <c r="ED43" s="14">
        <f t="shared" si="106"/>
        <v>0</v>
      </c>
      <c r="EE43" s="14">
        <f t="shared" si="107"/>
        <v>0</v>
      </c>
      <c r="EF43" s="14">
        <f t="shared" si="100"/>
        <v>0</v>
      </c>
      <c r="EG43" s="14">
        <f t="shared" si="100"/>
        <v>0</v>
      </c>
      <c r="EH43" s="14">
        <f t="shared" si="100"/>
        <v>0</v>
      </c>
      <c r="EI43" s="14">
        <f t="shared" si="108"/>
        <v>0</v>
      </c>
      <c r="EJ43" s="14">
        <f t="shared" si="109"/>
        <v>0</v>
      </c>
      <c r="EK43" s="14">
        <f t="shared" si="109"/>
        <v>0</v>
      </c>
      <c r="EL43" s="14">
        <f t="shared" si="110"/>
        <v>0</v>
      </c>
      <c r="EM43" s="14">
        <f t="shared" si="111"/>
        <v>0</v>
      </c>
      <c r="EN43" s="14">
        <f t="shared" si="111"/>
        <v>0</v>
      </c>
      <c r="EO43" s="14">
        <f t="shared" si="112"/>
        <v>0</v>
      </c>
      <c r="EP43" s="14">
        <f t="shared" si="101"/>
        <v>0</v>
      </c>
      <c r="EQ43" s="14">
        <f t="shared" si="101"/>
        <v>0</v>
      </c>
      <c r="ER43" s="14">
        <f t="shared" si="101"/>
        <v>0</v>
      </c>
    </row>
    <row r="44" spans="1:148" ht="75" x14ac:dyDescent="0.25">
      <c r="A44" s="36" t="s">
        <v>89</v>
      </c>
      <c r="B44" s="37" t="s">
        <v>90</v>
      </c>
      <c r="C44" s="56" t="s">
        <v>91</v>
      </c>
      <c r="D44" s="58">
        <v>2022</v>
      </c>
      <c r="E44" s="58">
        <v>2022</v>
      </c>
      <c r="F44" s="58"/>
      <c r="G44" s="15">
        <f t="shared" si="102"/>
        <v>0.31267200000000001</v>
      </c>
      <c r="H44" s="32"/>
      <c r="I44" s="39">
        <v>0.26056000000000001</v>
      </c>
      <c r="J44" s="39">
        <v>0</v>
      </c>
      <c r="K44" s="39">
        <v>0</v>
      </c>
      <c r="L44" s="39">
        <f t="shared" si="95"/>
        <v>0.26056000000000001</v>
      </c>
      <c r="M44" s="22"/>
      <c r="N44" s="39">
        <v>0.26056000000000001</v>
      </c>
      <c r="O44" s="32"/>
      <c r="P44" s="32"/>
      <c r="Q44" s="32"/>
      <c r="R44" s="32"/>
      <c r="S44" s="14">
        <v>0.41199999999999998</v>
      </c>
      <c r="T44" s="32"/>
      <c r="U44" s="32"/>
      <c r="V44" s="14">
        <v>0.41199999999999998</v>
      </c>
      <c r="W44" s="23"/>
      <c r="X44" s="14">
        <v>0.41199999999999998</v>
      </c>
      <c r="Y44" s="32"/>
      <c r="Z44" s="32"/>
      <c r="AA44" s="32"/>
      <c r="AB44" s="32"/>
      <c r="AC44" s="14">
        <f t="shared" si="96"/>
        <v>0</v>
      </c>
      <c r="AD44" s="32"/>
      <c r="AE44" s="32"/>
      <c r="AF44" s="34">
        <f t="shared" si="97"/>
        <v>0</v>
      </c>
      <c r="AG44" s="23"/>
      <c r="AH44" s="32"/>
      <c r="AI44" s="32"/>
      <c r="AJ44" s="32"/>
      <c r="AK44" s="32"/>
      <c r="AL44" s="32"/>
      <c r="AM44" s="14">
        <f t="shared" si="98"/>
        <v>0</v>
      </c>
      <c r="AN44" s="32"/>
      <c r="AO44" s="32"/>
      <c r="AP44" s="14">
        <f t="shared" si="99"/>
        <v>0</v>
      </c>
      <c r="AQ44" s="23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14">
        <f t="shared" si="103"/>
        <v>0</v>
      </c>
      <c r="DZ44" s="14">
        <f t="shared" si="113"/>
        <v>0</v>
      </c>
      <c r="EA44" s="14">
        <f t="shared" si="104"/>
        <v>0</v>
      </c>
      <c r="EB44" s="14">
        <f t="shared" si="105"/>
        <v>0</v>
      </c>
      <c r="EC44" s="14">
        <f t="shared" si="106"/>
        <v>0</v>
      </c>
      <c r="ED44" s="14">
        <f t="shared" si="106"/>
        <v>0</v>
      </c>
      <c r="EE44" s="14">
        <f t="shared" si="107"/>
        <v>0</v>
      </c>
      <c r="EF44" s="14">
        <f t="shared" si="100"/>
        <v>0</v>
      </c>
      <c r="EG44" s="14">
        <f t="shared" si="100"/>
        <v>0</v>
      </c>
      <c r="EH44" s="14">
        <f t="shared" si="100"/>
        <v>0</v>
      </c>
      <c r="EI44" s="14">
        <f t="shared" si="108"/>
        <v>0</v>
      </c>
      <c r="EJ44" s="14">
        <f t="shared" si="109"/>
        <v>0</v>
      </c>
      <c r="EK44" s="14">
        <f t="shared" si="109"/>
        <v>0</v>
      </c>
      <c r="EL44" s="14">
        <f t="shared" si="110"/>
        <v>0</v>
      </c>
      <c r="EM44" s="14">
        <f t="shared" si="111"/>
        <v>0</v>
      </c>
      <c r="EN44" s="14">
        <f t="shared" si="111"/>
        <v>0</v>
      </c>
      <c r="EO44" s="14">
        <f t="shared" si="112"/>
        <v>0</v>
      </c>
      <c r="EP44" s="14">
        <f t="shared" si="101"/>
        <v>0</v>
      </c>
      <c r="EQ44" s="14">
        <f t="shared" si="101"/>
        <v>0</v>
      </c>
      <c r="ER44" s="14">
        <f t="shared" si="101"/>
        <v>0</v>
      </c>
    </row>
    <row r="45" spans="1:148" ht="60" x14ac:dyDescent="0.25">
      <c r="A45" s="36" t="s">
        <v>92</v>
      </c>
      <c r="B45" s="37" t="s">
        <v>93</v>
      </c>
      <c r="C45" s="57" t="s">
        <v>94</v>
      </c>
      <c r="D45" s="58">
        <v>2022</v>
      </c>
      <c r="E45" s="58">
        <v>2022</v>
      </c>
      <c r="F45" s="58"/>
      <c r="G45" s="15">
        <f t="shared" si="102"/>
        <v>3.1428000000000003</v>
      </c>
      <c r="H45" s="32"/>
      <c r="I45" s="39">
        <v>2.6190000000000002</v>
      </c>
      <c r="J45" s="39">
        <v>0</v>
      </c>
      <c r="K45" s="39">
        <v>0</v>
      </c>
      <c r="L45" s="39">
        <f t="shared" si="95"/>
        <v>2.6192200000000003</v>
      </c>
      <c r="M45" s="22">
        <v>0.52022000000000002</v>
      </c>
      <c r="N45" s="40">
        <v>2.0990000000000002</v>
      </c>
      <c r="O45" s="32"/>
      <c r="P45" s="32"/>
      <c r="Q45" s="32"/>
      <c r="R45" s="32"/>
      <c r="S45" s="14">
        <v>2.694</v>
      </c>
      <c r="T45" s="32"/>
      <c r="U45" s="32"/>
      <c r="V45" s="14">
        <f t="shared" ref="V45:V54" si="114">W45+X45+Y45</f>
        <v>2.6942200000000001</v>
      </c>
      <c r="W45" s="22">
        <v>0.52022000000000002</v>
      </c>
      <c r="X45" s="15">
        <v>2.1739999999999999</v>
      </c>
      <c r="Y45" s="32"/>
      <c r="Z45" s="32"/>
      <c r="AA45" s="32"/>
      <c r="AB45" s="32"/>
      <c r="AC45" s="14">
        <f t="shared" si="96"/>
        <v>0</v>
      </c>
      <c r="AD45" s="32"/>
      <c r="AE45" s="32"/>
      <c r="AF45" s="34">
        <f t="shared" si="97"/>
        <v>0</v>
      </c>
      <c r="AG45" s="23"/>
      <c r="AH45" s="15"/>
      <c r="AI45" s="32"/>
      <c r="AJ45" s="32"/>
      <c r="AK45" s="32"/>
      <c r="AL45" s="32"/>
      <c r="AM45" s="14">
        <f t="shared" si="98"/>
        <v>0</v>
      </c>
      <c r="AN45" s="32"/>
      <c r="AO45" s="32"/>
      <c r="AP45" s="14">
        <f t="shared" si="99"/>
        <v>0</v>
      </c>
      <c r="AQ45" s="23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14">
        <f t="shared" si="103"/>
        <v>0</v>
      </c>
      <c r="DZ45" s="14">
        <f t="shared" si="113"/>
        <v>0</v>
      </c>
      <c r="EA45" s="14">
        <f t="shared" si="104"/>
        <v>0</v>
      </c>
      <c r="EB45" s="14">
        <f t="shared" si="105"/>
        <v>0</v>
      </c>
      <c r="EC45" s="14">
        <f t="shared" si="106"/>
        <v>0</v>
      </c>
      <c r="ED45" s="14">
        <f t="shared" si="106"/>
        <v>0</v>
      </c>
      <c r="EE45" s="14">
        <f t="shared" si="107"/>
        <v>0</v>
      </c>
      <c r="EF45" s="14">
        <f t="shared" si="100"/>
        <v>0</v>
      </c>
      <c r="EG45" s="14">
        <f t="shared" si="100"/>
        <v>0</v>
      </c>
      <c r="EH45" s="14">
        <f t="shared" si="100"/>
        <v>0</v>
      </c>
      <c r="EI45" s="14">
        <f t="shared" si="108"/>
        <v>0</v>
      </c>
      <c r="EJ45" s="14">
        <f t="shared" si="109"/>
        <v>0</v>
      </c>
      <c r="EK45" s="14">
        <f t="shared" si="109"/>
        <v>0</v>
      </c>
      <c r="EL45" s="14">
        <f t="shared" si="110"/>
        <v>0</v>
      </c>
      <c r="EM45" s="14">
        <f t="shared" si="111"/>
        <v>0</v>
      </c>
      <c r="EN45" s="14">
        <f t="shared" si="111"/>
        <v>0</v>
      </c>
      <c r="EO45" s="14">
        <f t="shared" si="112"/>
        <v>0</v>
      </c>
      <c r="EP45" s="14">
        <f t="shared" si="101"/>
        <v>0</v>
      </c>
      <c r="EQ45" s="14">
        <f t="shared" si="101"/>
        <v>0</v>
      </c>
      <c r="ER45" s="14">
        <f t="shared" si="101"/>
        <v>0</v>
      </c>
    </row>
    <row r="46" spans="1:148" x14ac:dyDescent="0.25">
      <c r="A46" s="36" t="s">
        <v>73</v>
      </c>
      <c r="B46" s="38" t="s">
        <v>95</v>
      </c>
      <c r="C46" s="57" t="s">
        <v>96</v>
      </c>
      <c r="D46" s="57">
        <v>2023</v>
      </c>
      <c r="E46" s="58"/>
      <c r="F46" s="58">
        <v>2023</v>
      </c>
      <c r="G46" s="15">
        <v>0</v>
      </c>
      <c r="H46" s="32">
        <v>0.627</v>
      </c>
      <c r="I46" s="14">
        <f t="shared" ref="I46:I54" si="115">J46+K46+L46</f>
        <v>0</v>
      </c>
      <c r="J46" s="16">
        <v>0</v>
      </c>
      <c r="K46" s="16">
        <v>0</v>
      </c>
      <c r="L46" s="14">
        <f t="shared" si="95"/>
        <v>0</v>
      </c>
      <c r="M46" s="23"/>
      <c r="N46" s="32"/>
      <c r="O46" s="32"/>
      <c r="P46" s="32"/>
      <c r="Q46" s="32"/>
      <c r="R46" s="32"/>
      <c r="S46" s="14">
        <v>0</v>
      </c>
      <c r="T46" s="32"/>
      <c r="U46" s="32"/>
      <c r="V46" s="14">
        <v>0</v>
      </c>
      <c r="W46" s="23"/>
      <c r="X46" s="22"/>
      <c r="Y46" s="32"/>
      <c r="Z46" s="32"/>
      <c r="AA46" s="32"/>
      <c r="AB46" s="32"/>
      <c r="AC46" s="14">
        <f t="shared" si="96"/>
        <v>0</v>
      </c>
      <c r="AD46" s="32"/>
      <c r="AE46" s="32"/>
      <c r="AF46" s="14">
        <f t="shared" si="97"/>
        <v>0</v>
      </c>
      <c r="AG46" s="23"/>
      <c r="AH46" s="32"/>
      <c r="AI46" s="32"/>
      <c r="AJ46" s="32"/>
      <c r="AK46" s="32"/>
      <c r="AL46" s="32"/>
      <c r="AM46" s="14">
        <f t="shared" si="98"/>
        <v>0.52300000000000002</v>
      </c>
      <c r="AN46" s="32"/>
      <c r="AO46" s="32"/>
      <c r="AP46" s="14">
        <f t="shared" si="99"/>
        <v>0.52300000000000002</v>
      </c>
      <c r="AQ46" s="23"/>
      <c r="AR46" s="23">
        <v>0.52300000000000002</v>
      </c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14">
        <f t="shared" si="103"/>
        <v>0</v>
      </c>
      <c r="DZ46" s="14">
        <f t="shared" si="113"/>
        <v>0</v>
      </c>
      <c r="EA46" s="14">
        <f t="shared" si="104"/>
        <v>0</v>
      </c>
      <c r="EB46" s="14">
        <f t="shared" si="105"/>
        <v>0</v>
      </c>
      <c r="EC46" s="14">
        <f t="shared" si="106"/>
        <v>0</v>
      </c>
      <c r="ED46" s="14">
        <f t="shared" si="106"/>
        <v>0</v>
      </c>
      <c r="EE46" s="14">
        <f t="shared" si="107"/>
        <v>0</v>
      </c>
      <c r="EF46" s="14">
        <f t="shared" si="100"/>
        <v>0</v>
      </c>
      <c r="EG46" s="14">
        <f t="shared" si="100"/>
        <v>0</v>
      </c>
      <c r="EH46" s="14">
        <f t="shared" si="100"/>
        <v>0</v>
      </c>
      <c r="EI46" s="14">
        <f t="shared" si="108"/>
        <v>0.52300000000000002</v>
      </c>
      <c r="EJ46" s="14">
        <f t="shared" si="109"/>
        <v>0</v>
      </c>
      <c r="EK46" s="14">
        <f t="shared" si="109"/>
        <v>0</v>
      </c>
      <c r="EL46" s="14">
        <f t="shared" si="110"/>
        <v>0.52300000000000002</v>
      </c>
      <c r="EM46" s="14">
        <f t="shared" si="111"/>
        <v>0</v>
      </c>
      <c r="EN46" s="14">
        <f t="shared" si="111"/>
        <v>0.52300000000000002</v>
      </c>
      <c r="EO46" s="14">
        <f t="shared" si="112"/>
        <v>0</v>
      </c>
      <c r="EP46" s="14">
        <f t="shared" si="101"/>
        <v>0</v>
      </c>
      <c r="EQ46" s="14">
        <f t="shared" si="101"/>
        <v>0</v>
      </c>
      <c r="ER46" s="14">
        <f t="shared" si="101"/>
        <v>0</v>
      </c>
    </row>
    <row r="47" spans="1:148" ht="30" x14ac:dyDescent="0.25">
      <c r="A47" s="36" t="s">
        <v>74</v>
      </c>
      <c r="B47" s="38" t="s">
        <v>97</v>
      </c>
      <c r="C47" s="57" t="s">
        <v>98</v>
      </c>
      <c r="D47" s="57">
        <v>2023</v>
      </c>
      <c r="E47" s="58"/>
      <c r="F47" s="58">
        <v>2023</v>
      </c>
      <c r="G47" s="15">
        <v>0</v>
      </c>
      <c r="H47" s="32">
        <v>0.90600000000000003</v>
      </c>
      <c r="I47" s="14">
        <f t="shared" si="115"/>
        <v>0</v>
      </c>
      <c r="J47" s="16">
        <v>0</v>
      </c>
      <c r="K47" s="16">
        <v>0</v>
      </c>
      <c r="L47" s="14">
        <f t="shared" si="95"/>
        <v>0</v>
      </c>
      <c r="M47" s="23"/>
      <c r="N47" s="32"/>
      <c r="O47" s="32"/>
      <c r="P47" s="32"/>
      <c r="Q47" s="32"/>
      <c r="R47" s="32"/>
      <c r="S47" s="14">
        <f t="shared" ref="S47:S54" si="116">T47+U47+V47</f>
        <v>0</v>
      </c>
      <c r="T47" s="32"/>
      <c r="U47" s="32"/>
      <c r="V47" s="14">
        <f t="shared" si="114"/>
        <v>0</v>
      </c>
      <c r="W47" s="23"/>
      <c r="X47" s="32"/>
      <c r="Y47" s="32"/>
      <c r="Z47" s="32"/>
      <c r="AA47" s="32"/>
      <c r="AB47" s="32"/>
      <c r="AC47" s="14">
        <f t="shared" si="96"/>
        <v>0</v>
      </c>
      <c r="AD47" s="32"/>
      <c r="AE47" s="32"/>
      <c r="AF47" s="14">
        <f t="shared" si="97"/>
        <v>0</v>
      </c>
      <c r="AG47" s="23"/>
      <c r="AH47" s="32"/>
      <c r="AI47" s="32"/>
      <c r="AJ47" s="32"/>
      <c r="AK47" s="32"/>
      <c r="AL47" s="32"/>
      <c r="AM47" s="14">
        <f t="shared" si="98"/>
        <v>0.755</v>
      </c>
      <c r="AN47" s="32"/>
      <c r="AO47" s="32"/>
      <c r="AP47" s="14">
        <f t="shared" si="99"/>
        <v>0.755</v>
      </c>
      <c r="AQ47" s="22"/>
      <c r="AR47" s="22">
        <v>0.755</v>
      </c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14">
        <f t="shared" si="103"/>
        <v>0</v>
      </c>
      <c r="DZ47" s="14">
        <f t="shared" si="113"/>
        <v>0</v>
      </c>
      <c r="EA47" s="14">
        <f t="shared" si="104"/>
        <v>0</v>
      </c>
      <c r="EB47" s="14">
        <f t="shared" si="105"/>
        <v>0</v>
      </c>
      <c r="EC47" s="14">
        <f t="shared" si="106"/>
        <v>0</v>
      </c>
      <c r="ED47" s="14">
        <f t="shared" si="106"/>
        <v>0</v>
      </c>
      <c r="EE47" s="14">
        <f t="shared" si="107"/>
        <v>0</v>
      </c>
      <c r="EF47" s="14">
        <f t="shared" si="100"/>
        <v>0</v>
      </c>
      <c r="EG47" s="14">
        <f t="shared" si="100"/>
        <v>0</v>
      </c>
      <c r="EH47" s="14">
        <f t="shared" si="100"/>
        <v>0</v>
      </c>
      <c r="EI47" s="14">
        <f t="shared" si="108"/>
        <v>0.755</v>
      </c>
      <c r="EJ47" s="14">
        <f t="shared" si="109"/>
        <v>0</v>
      </c>
      <c r="EK47" s="14">
        <f t="shared" si="109"/>
        <v>0</v>
      </c>
      <c r="EL47" s="14">
        <f t="shared" si="110"/>
        <v>0.755</v>
      </c>
      <c r="EM47" s="14">
        <f t="shared" si="111"/>
        <v>0</v>
      </c>
      <c r="EN47" s="14">
        <f t="shared" si="111"/>
        <v>0.755</v>
      </c>
      <c r="EO47" s="14">
        <f t="shared" si="112"/>
        <v>0</v>
      </c>
      <c r="EP47" s="14">
        <f t="shared" si="101"/>
        <v>0</v>
      </c>
      <c r="EQ47" s="14">
        <f t="shared" si="101"/>
        <v>0</v>
      </c>
      <c r="ER47" s="14">
        <f t="shared" si="101"/>
        <v>0</v>
      </c>
    </row>
    <row r="48" spans="1:148" ht="90" x14ac:dyDescent="0.25">
      <c r="A48" s="36" t="s">
        <v>99</v>
      </c>
      <c r="B48" s="38" t="s">
        <v>100</v>
      </c>
      <c r="C48" s="57" t="s">
        <v>101</v>
      </c>
      <c r="D48" s="57">
        <v>2022</v>
      </c>
      <c r="E48" s="58">
        <v>2023</v>
      </c>
      <c r="F48" s="58">
        <v>2023</v>
      </c>
      <c r="G48" s="15">
        <v>0</v>
      </c>
      <c r="H48" s="32">
        <v>2.9531999999999998</v>
      </c>
      <c r="I48" s="34">
        <f t="shared" si="115"/>
        <v>0</v>
      </c>
      <c r="J48" s="16">
        <v>0</v>
      </c>
      <c r="K48" s="16">
        <v>0</v>
      </c>
      <c r="L48" s="34">
        <f t="shared" si="95"/>
        <v>0</v>
      </c>
      <c r="M48" s="22"/>
      <c r="N48" s="22"/>
      <c r="O48" s="32"/>
      <c r="P48" s="32"/>
      <c r="Q48" s="32"/>
      <c r="R48" s="32"/>
      <c r="S48" s="34">
        <f t="shared" si="116"/>
        <v>0</v>
      </c>
      <c r="T48" s="32"/>
      <c r="U48" s="32"/>
      <c r="V48" s="34">
        <f t="shared" si="114"/>
        <v>0</v>
      </c>
      <c r="W48" s="23"/>
      <c r="X48" s="32"/>
      <c r="Y48" s="32"/>
      <c r="Z48" s="32"/>
      <c r="AA48" s="32"/>
      <c r="AB48" s="32"/>
      <c r="AC48" s="34">
        <f t="shared" si="96"/>
        <v>0</v>
      </c>
      <c r="AD48" s="32"/>
      <c r="AE48" s="32"/>
      <c r="AF48" s="34">
        <f t="shared" si="97"/>
        <v>0</v>
      </c>
      <c r="AG48" s="23"/>
      <c r="AH48" s="32"/>
      <c r="AI48" s="32"/>
      <c r="AJ48" s="32"/>
      <c r="AK48" s="32"/>
      <c r="AL48" s="32"/>
      <c r="AM48" s="34">
        <f t="shared" si="98"/>
        <v>2.4609999999999999</v>
      </c>
      <c r="AN48" s="32"/>
      <c r="AO48" s="32"/>
      <c r="AP48" s="34">
        <f t="shared" si="99"/>
        <v>2.4609999999999999</v>
      </c>
      <c r="AQ48" s="23"/>
      <c r="AR48" s="23">
        <v>2.4609999999999999</v>
      </c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14">
        <f t="shared" ref="DY48:DY54" si="117">DZ48+EA48+EB48</f>
        <v>0</v>
      </c>
      <c r="DZ48" s="14">
        <f t="shared" ref="DZ48:DZ54" si="118">AD48+AX48+BR48+CL48+DF48</f>
        <v>0</v>
      </c>
      <c r="EA48" s="14">
        <f t="shared" ref="EA48:EA54" si="119">AE48+AY48+BS48+CM48+DG48</f>
        <v>0</v>
      </c>
      <c r="EB48" s="14">
        <f t="shared" ref="EB48:EB54" si="120">EC48+ED48+EE48</f>
        <v>0</v>
      </c>
      <c r="EC48" s="14">
        <f t="shared" ref="EC48:EC54" si="121">AG48+BA48+BU48+CO48+DI48</f>
        <v>0</v>
      </c>
      <c r="ED48" s="14">
        <f t="shared" ref="ED48:ED54" si="122">AH48+BB48+BV48+CP48+DJ48</f>
        <v>0</v>
      </c>
      <c r="EE48" s="14">
        <f t="shared" ref="EE48:EE54" si="123">EF48+EG48+EH48</f>
        <v>0</v>
      </c>
      <c r="EF48" s="14">
        <f t="shared" ref="EF48:EF54" si="124">AJ48+BD48+BX48+CR48+DL48</f>
        <v>0</v>
      </c>
      <c r="EG48" s="14">
        <f t="shared" ref="EG48:EG54" si="125">AK48+BE48+BY48+CS48+DM48</f>
        <v>0</v>
      </c>
      <c r="EH48" s="14">
        <f t="shared" ref="EH48:EH54" si="126">AL48+BF48+BZ48+CT48+DN48</f>
        <v>0</v>
      </c>
      <c r="EI48" s="14">
        <f t="shared" ref="EI48:EI54" si="127">EJ48+EK48+EL48</f>
        <v>2.4609999999999999</v>
      </c>
      <c r="EJ48" s="14">
        <f t="shared" ref="EJ48:EJ54" si="128">AN48+BH48+CB48+CV48+DP48</f>
        <v>0</v>
      </c>
      <c r="EK48" s="14">
        <f t="shared" ref="EK48:EK54" si="129">AO48+BI48+CC48+CW48+DQ48</f>
        <v>0</v>
      </c>
      <c r="EL48" s="14">
        <f t="shared" ref="EL48:EL54" si="130">EM48+EN48+EO48</f>
        <v>2.4609999999999999</v>
      </c>
      <c r="EM48" s="14">
        <f t="shared" ref="EM48:EM54" si="131">AQ48+BK48+CE48+CY48+DS48</f>
        <v>0</v>
      </c>
      <c r="EN48" s="14">
        <f t="shared" ref="EN48:EN54" si="132">AR48+BL48+CF48+CZ48+DT48</f>
        <v>2.4609999999999999</v>
      </c>
      <c r="EO48" s="14">
        <f t="shared" ref="EO48:EO54" si="133">EP48+EQ48+ER48</f>
        <v>0</v>
      </c>
      <c r="EP48" s="14">
        <f t="shared" ref="EP48:EP54" si="134">AT48+BN48+CH48+DB48+DV48</f>
        <v>0</v>
      </c>
      <c r="EQ48" s="14">
        <f t="shared" ref="EQ48:EQ54" si="135">AU48+BO48+CI48+DC48+DW48</f>
        <v>0</v>
      </c>
      <c r="ER48" s="14">
        <f t="shared" ref="ER48:ER54" si="136">AV48+BP48+CJ48+DD48+DX48</f>
        <v>0</v>
      </c>
    </row>
    <row r="49" spans="1:148" ht="90" x14ac:dyDescent="0.25">
      <c r="A49" s="36" t="s">
        <v>102</v>
      </c>
      <c r="B49" s="38" t="s">
        <v>103</v>
      </c>
      <c r="C49" s="57" t="s">
        <v>104</v>
      </c>
      <c r="D49" s="57">
        <v>2022</v>
      </c>
      <c r="E49" s="58">
        <v>2023</v>
      </c>
      <c r="F49" s="58">
        <v>2023</v>
      </c>
      <c r="G49" s="15">
        <v>0</v>
      </c>
      <c r="H49" s="15">
        <v>5.28</v>
      </c>
      <c r="I49" s="34">
        <f t="shared" si="115"/>
        <v>0</v>
      </c>
      <c r="J49" s="16">
        <v>0</v>
      </c>
      <c r="K49" s="16">
        <v>0</v>
      </c>
      <c r="L49" s="34">
        <f t="shared" si="95"/>
        <v>0</v>
      </c>
      <c r="M49" s="25"/>
      <c r="N49" s="32"/>
      <c r="O49" s="32"/>
      <c r="P49" s="32"/>
      <c r="Q49" s="32"/>
      <c r="R49" s="32"/>
      <c r="S49" s="34">
        <f t="shared" si="116"/>
        <v>0</v>
      </c>
      <c r="T49" s="32"/>
      <c r="U49" s="32"/>
      <c r="V49" s="34">
        <f t="shared" si="114"/>
        <v>0</v>
      </c>
      <c r="W49" s="25"/>
      <c r="X49" s="26"/>
      <c r="Y49" s="32"/>
      <c r="Z49" s="32"/>
      <c r="AA49" s="32"/>
      <c r="AB49" s="32"/>
      <c r="AC49" s="34">
        <v>0</v>
      </c>
      <c r="AD49" s="32"/>
      <c r="AE49" s="32"/>
      <c r="AF49" s="34">
        <f t="shared" si="97"/>
        <v>0</v>
      </c>
      <c r="AG49" s="26"/>
      <c r="AH49" s="26"/>
      <c r="AI49" s="32"/>
      <c r="AJ49" s="32"/>
      <c r="AK49" s="32"/>
      <c r="AL49" s="32"/>
      <c r="AM49" s="34">
        <f t="shared" si="98"/>
        <v>4.4000000000000004</v>
      </c>
      <c r="AN49" s="32"/>
      <c r="AO49" s="32"/>
      <c r="AP49" s="34">
        <f t="shared" si="99"/>
        <v>4.4000000000000004</v>
      </c>
      <c r="AQ49" s="27"/>
      <c r="AR49" s="27">
        <v>4.4000000000000004</v>
      </c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14">
        <f t="shared" si="117"/>
        <v>0</v>
      </c>
      <c r="DZ49" s="14">
        <f t="shared" si="118"/>
        <v>0</v>
      </c>
      <c r="EA49" s="14">
        <f t="shared" si="119"/>
        <v>0</v>
      </c>
      <c r="EB49" s="14">
        <f t="shared" si="120"/>
        <v>0</v>
      </c>
      <c r="EC49" s="14">
        <f t="shared" si="121"/>
        <v>0</v>
      </c>
      <c r="ED49" s="14">
        <f t="shared" si="122"/>
        <v>0</v>
      </c>
      <c r="EE49" s="14">
        <f t="shared" si="123"/>
        <v>0</v>
      </c>
      <c r="EF49" s="14">
        <f t="shared" si="124"/>
        <v>0</v>
      </c>
      <c r="EG49" s="14">
        <f t="shared" si="125"/>
        <v>0</v>
      </c>
      <c r="EH49" s="14">
        <f t="shared" si="126"/>
        <v>0</v>
      </c>
      <c r="EI49" s="14">
        <f t="shared" si="127"/>
        <v>4.4000000000000004</v>
      </c>
      <c r="EJ49" s="14">
        <f t="shared" si="128"/>
        <v>0</v>
      </c>
      <c r="EK49" s="14">
        <f t="shared" si="129"/>
        <v>0</v>
      </c>
      <c r="EL49" s="14">
        <f t="shared" si="130"/>
        <v>4.4000000000000004</v>
      </c>
      <c r="EM49" s="14">
        <f t="shared" si="131"/>
        <v>0</v>
      </c>
      <c r="EN49" s="14">
        <f t="shared" si="132"/>
        <v>4.4000000000000004</v>
      </c>
      <c r="EO49" s="14">
        <f t="shared" si="133"/>
        <v>0</v>
      </c>
      <c r="EP49" s="14">
        <f t="shared" si="134"/>
        <v>0</v>
      </c>
      <c r="EQ49" s="14">
        <f t="shared" si="135"/>
        <v>0</v>
      </c>
      <c r="ER49" s="14">
        <f t="shared" si="136"/>
        <v>0</v>
      </c>
    </row>
    <row r="50" spans="1:148" ht="75" x14ac:dyDescent="0.25">
      <c r="A50" s="36" t="s">
        <v>105</v>
      </c>
      <c r="B50" s="38" t="s">
        <v>106</v>
      </c>
      <c r="C50" s="57" t="s">
        <v>107</v>
      </c>
      <c r="D50" s="57">
        <v>2022</v>
      </c>
      <c r="E50" s="58">
        <v>2023</v>
      </c>
      <c r="F50" s="58">
        <v>2023</v>
      </c>
      <c r="G50" s="15">
        <v>0</v>
      </c>
      <c r="H50" s="15">
        <v>0.35880000000000001</v>
      </c>
      <c r="I50" s="34">
        <f t="shared" si="115"/>
        <v>0</v>
      </c>
      <c r="J50" s="16">
        <v>0</v>
      </c>
      <c r="K50" s="16">
        <v>0</v>
      </c>
      <c r="L50" s="34">
        <f t="shared" si="95"/>
        <v>0</v>
      </c>
      <c r="M50" s="25"/>
      <c r="N50" s="32"/>
      <c r="O50" s="32"/>
      <c r="P50" s="32"/>
      <c r="Q50" s="32"/>
      <c r="R50" s="32"/>
      <c r="S50" s="34">
        <f t="shared" si="116"/>
        <v>0</v>
      </c>
      <c r="T50" s="32"/>
      <c r="U50" s="32"/>
      <c r="V50" s="34">
        <f t="shared" si="114"/>
        <v>0</v>
      </c>
      <c r="W50" s="23"/>
      <c r="X50" s="32"/>
      <c r="Y50" s="32"/>
      <c r="Z50" s="32"/>
      <c r="AA50" s="32"/>
      <c r="AB50" s="32"/>
      <c r="AC50" s="34">
        <f t="shared" si="96"/>
        <v>0</v>
      </c>
      <c r="AD50" s="32"/>
      <c r="AE50" s="32"/>
      <c r="AF50" s="34">
        <f t="shared" si="97"/>
        <v>0</v>
      </c>
      <c r="AG50" s="23"/>
      <c r="AH50" s="23"/>
      <c r="AI50" s="32"/>
      <c r="AJ50" s="32"/>
      <c r="AK50" s="32"/>
      <c r="AL50" s="32"/>
      <c r="AM50" s="34">
        <f t="shared" si="98"/>
        <v>0.22900000000000001</v>
      </c>
      <c r="AN50" s="32"/>
      <c r="AO50" s="32"/>
      <c r="AP50" s="34">
        <f t="shared" si="99"/>
        <v>0.22900000000000001</v>
      </c>
      <c r="AQ50" s="23"/>
      <c r="AR50" s="23">
        <v>0.22900000000000001</v>
      </c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14">
        <f t="shared" si="117"/>
        <v>0</v>
      </c>
      <c r="DZ50" s="14">
        <f t="shared" si="118"/>
        <v>0</v>
      </c>
      <c r="EA50" s="14">
        <f t="shared" si="119"/>
        <v>0</v>
      </c>
      <c r="EB50" s="14">
        <f t="shared" si="120"/>
        <v>0</v>
      </c>
      <c r="EC50" s="14">
        <f t="shared" si="121"/>
        <v>0</v>
      </c>
      <c r="ED50" s="14">
        <f t="shared" si="122"/>
        <v>0</v>
      </c>
      <c r="EE50" s="14">
        <f t="shared" si="123"/>
        <v>0</v>
      </c>
      <c r="EF50" s="14">
        <f t="shared" si="124"/>
        <v>0</v>
      </c>
      <c r="EG50" s="14">
        <f t="shared" si="125"/>
        <v>0</v>
      </c>
      <c r="EH50" s="14">
        <f t="shared" si="126"/>
        <v>0</v>
      </c>
      <c r="EI50" s="14">
        <f t="shared" si="127"/>
        <v>0.22900000000000001</v>
      </c>
      <c r="EJ50" s="14">
        <f t="shared" si="128"/>
        <v>0</v>
      </c>
      <c r="EK50" s="14">
        <f t="shared" si="129"/>
        <v>0</v>
      </c>
      <c r="EL50" s="14">
        <f t="shared" si="130"/>
        <v>0.22900000000000001</v>
      </c>
      <c r="EM50" s="14">
        <f t="shared" si="131"/>
        <v>0</v>
      </c>
      <c r="EN50" s="14">
        <f t="shared" si="132"/>
        <v>0.22900000000000001</v>
      </c>
      <c r="EO50" s="14">
        <f t="shared" si="133"/>
        <v>0</v>
      </c>
      <c r="EP50" s="14">
        <f t="shared" si="134"/>
        <v>0</v>
      </c>
      <c r="EQ50" s="14">
        <f t="shared" si="135"/>
        <v>0</v>
      </c>
      <c r="ER50" s="14">
        <f t="shared" si="136"/>
        <v>0</v>
      </c>
    </row>
    <row r="51" spans="1:148" ht="45" x14ac:dyDescent="0.25">
      <c r="A51" s="36" t="s">
        <v>75</v>
      </c>
      <c r="B51" s="37" t="s">
        <v>108</v>
      </c>
      <c r="C51" s="57" t="s">
        <v>109</v>
      </c>
      <c r="D51" s="58">
        <v>2022</v>
      </c>
      <c r="E51" s="58">
        <v>2022</v>
      </c>
      <c r="F51" s="58"/>
      <c r="G51" s="34">
        <f t="shared" ref="G51:G54" si="137">H51+I51+J51</f>
        <v>0.625</v>
      </c>
      <c r="H51" s="15">
        <v>0</v>
      </c>
      <c r="I51" s="34">
        <f t="shared" ref="I51:I52" si="138">J51+K51+L51</f>
        <v>0.625</v>
      </c>
      <c r="J51" s="16">
        <v>0</v>
      </c>
      <c r="K51" s="16">
        <v>0</v>
      </c>
      <c r="L51" s="34">
        <f t="shared" ref="L51:L52" si="139">M51+N51+O51</f>
        <v>0.625</v>
      </c>
      <c r="M51" s="32">
        <v>0.625</v>
      </c>
      <c r="N51" s="32"/>
      <c r="O51" s="32"/>
      <c r="P51" s="32"/>
      <c r="Q51" s="32"/>
      <c r="R51" s="32"/>
      <c r="S51" s="34">
        <f t="shared" ref="S51:S52" si="140">T51+U51+V51</f>
        <v>0</v>
      </c>
      <c r="T51" s="32"/>
      <c r="U51" s="32"/>
      <c r="V51" s="34">
        <f t="shared" ref="V51:V52" si="141">W51+X51+Y51</f>
        <v>0</v>
      </c>
      <c r="W51" s="23"/>
      <c r="X51" s="32"/>
      <c r="Y51" s="32"/>
      <c r="Z51" s="32"/>
      <c r="AA51" s="32"/>
      <c r="AB51" s="32"/>
      <c r="AC51" s="34">
        <f t="shared" ref="AC51:AC52" si="142">AD51+AE51+AF51</f>
        <v>0</v>
      </c>
      <c r="AD51" s="32"/>
      <c r="AE51" s="32"/>
      <c r="AF51" s="34">
        <f t="shared" ref="AF51:AF52" si="143">AG51+AH51+AI51</f>
        <v>0</v>
      </c>
      <c r="AG51" s="23"/>
      <c r="AH51" s="23"/>
      <c r="AI51" s="32"/>
      <c r="AJ51" s="32"/>
      <c r="AK51" s="32"/>
      <c r="AL51" s="32"/>
      <c r="AM51" s="34">
        <f t="shared" ref="AM51:AM52" si="144">AN51+AO51+AP51</f>
        <v>0</v>
      </c>
      <c r="AN51" s="32"/>
      <c r="AO51" s="32"/>
      <c r="AP51" s="34">
        <f t="shared" ref="AP51:AP52" si="145">AQ51+AR51+AS51</f>
        <v>0</v>
      </c>
      <c r="AQ51" s="23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14">
        <f t="shared" ref="DY51:DY52" si="146">DZ51+EA51+EB51</f>
        <v>0</v>
      </c>
      <c r="DZ51" s="14">
        <f t="shared" ref="DZ51:DZ52" si="147">AD51+AX51+BR51+CL51+DF51</f>
        <v>0</v>
      </c>
      <c r="EA51" s="14">
        <f t="shared" ref="EA51:EA52" si="148">AE51+AY51+BS51+CM51+DG51</f>
        <v>0</v>
      </c>
      <c r="EB51" s="14">
        <f t="shared" ref="EB51:EB52" si="149">EC51+ED51+EE51</f>
        <v>0</v>
      </c>
      <c r="EC51" s="14">
        <f t="shared" ref="EC51:EC52" si="150">AG51+BA51+BU51+CO51+DI51</f>
        <v>0</v>
      </c>
      <c r="ED51" s="14">
        <f t="shared" ref="ED51:ED52" si="151">AH51+BB51+BV51+CP51+DJ51</f>
        <v>0</v>
      </c>
      <c r="EE51" s="14">
        <f t="shared" ref="EE51:EE52" si="152">EF51+EG51+EH51</f>
        <v>0</v>
      </c>
      <c r="EF51" s="14">
        <f t="shared" ref="EF51:EF52" si="153">AJ51+BD51+BX51+CR51+DL51</f>
        <v>0</v>
      </c>
      <c r="EG51" s="14">
        <f t="shared" ref="EG51:EG52" si="154">AK51+BE51+BY51+CS51+DM51</f>
        <v>0</v>
      </c>
      <c r="EH51" s="14">
        <f t="shared" ref="EH51:EH52" si="155">AL51+BF51+BZ51+CT51+DN51</f>
        <v>0</v>
      </c>
      <c r="EI51" s="14">
        <f t="shared" ref="EI51:EI52" si="156">EJ51+EK51+EL51</f>
        <v>0</v>
      </c>
      <c r="EJ51" s="14">
        <f t="shared" ref="EJ51:EJ52" si="157">AN51+BH51+CB51+CV51+DP51</f>
        <v>0</v>
      </c>
      <c r="EK51" s="14">
        <f t="shared" ref="EK51:EK52" si="158">AO51+BI51+CC51+CW51+DQ51</f>
        <v>0</v>
      </c>
      <c r="EL51" s="14">
        <f t="shared" ref="EL51:EL52" si="159">EM51+EN51+EO51</f>
        <v>0</v>
      </c>
      <c r="EM51" s="14">
        <f t="shared" ref="EM51:EM52" si="160">AQ51+BK51+CE51+CY51+DS51</f>
        <v>0</v>
      </c>
      <c r="EN51" s="14">
        <f t="shared" ref="EN51:EN52" si="161">AR51+BL51+CF51+CZ51+DT51</f>
        <v>0</v>
      </c>
      <c r="EO51" s="14">
        <f t="shared" ref="EO51:EO52" si="162">EP51+EQ51+ER51</f>
        <v>0</v>
      </c>
      <c r="EP51" s="14">
        <f t="shared" ref="EP51:EP52" si="163">AT51+BN51+CH51+DB51+DV51</f>
        <v>0</v>
      </c>
      <c r="EQ51" s="14">
        <f t="shared" ref="EQ51:EQ52" si="164">AU51+BO51+CI51+DC51+DW51</f>
        <v>0</v>
      </c>
      <c r="ER51" s="14">
        <f t="shared" ref="ER51:ER52" si="165">AV51+BP51+CJ51+DD51+DX51</f>
        <v>0</v>
      </c>
    </row>
    <row r="52" spans="1:148" ht="45" x14ac:dyDescent="0.25">
      <c r="A52" s="36" t="s">
        <v>110</v>
      </c>
      <c r="B52" s="37" t="s">
        <v>111</v>
      </c>
      <c r="C52" s="57" t="s">
        <v>112</v>
      </c>
      <c r="D52" s="58">
        <v>2022</v>
      </c>
      <c r="E52" s="58">
        <v>2022</v>
      </c>
      <c r="F52" s="58"/>
      <c r="G52" s="34">
        <f t="shared" si="137"/>
        <v>0.25</v>
      </c>
      <c r="H52" s="15">
        <v>0</v>
      </c>
      <c r="I52" s="34">
        <f t="shared" si="138"/>
        <v>0.25</v>
      </c>
      <c r="J52" s="16">
        <v>0</v>
      </c>
      <c r="K52" s="16">
        <v>0</v>
      </c>
      <c r="L52" s="34">
        <f t="shared" si="139"/>
        <v>0.25</v>
      </c>
      <c r="M52" s="23">
        <v>0.25</v>
      </c>
      <c r="N52" s="32"/>
      <c r="O52" s="32"/>
      <c r="P52" s="32"/>
      <c r="Q52" s="32"/>
      <c r="R52" s="32"/>
      <c r="S52" s="34">
        <f t="shared" si="140"/>
        <v>0</v>
      </c>
      <c r="T52" s="32"/>
      <c r="U52" s="32"/>
      <c r="V52" s="34">
        <f t="shared" si="141"/>
        <v>0</v>
      </c>
      <c r="W52" s="23"/>
      <c r="X52" s="32"/>
      <c r="Y52" s="32"/>
      <c r="Z52" s="32"/>
      <c r="AA52" s="32"/>
      <c r="AB52" s="32"/>
      <c r="AC52" s="34">
        <f t="shared" si="142"/>
        <v>0</v>
      </c>
      <c r="AD52" s="32"/>
      <c r="AE52" s="32"/>
      <c r="AF52" s="34">
        <f t="shared" si="143"/>
        <v>0</v>
      </c>
      <c r="AG52" s="26"/>
      <c r="AH52" s="26"/>
      <c r="AI52" s="32"/>
      <c r="AJ52" s="32"/>
      <c r="AK52" s="32"/>
      <c r="AL52" s="32"/>
      <c r="AM52" s="34">
        <f t="shared" si="144"/>
        <v>0</v>
      </c>
      <c r="AN52" s="32"/>
      <c r="AO52" s="32"/>
      <c r="AP52" s="34">
        <f t="shared" si="145"/>
        <v>0</v>
      </c>
      <c r="AQ52" s="23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14">
        <f t="shared" si="146"/>
        <v>0</v>
      </c>
      <c r="DZ52" s="14">
        <f t="shared" si="147"/>
        <v>0</v>
      </c>
      <c r="EA52" s="14">
        <f t="shared" si="148"/>
        <v>0</v>
      </c>
      <c r="EB52" s="14">
        <f t="shared" si="149"/>
        <v>0</v>
      </c>
      <c r="EC52" s="14">
        <f t="shared" si="150"/>
        <v>0</v>
      </c>
      <c r="ED52" s="14">
        <f t="shared" si="151"/>
        <v>0</v>
      </c>
      <c r="EE52" s="14">
        <f t="shared" si="152"/>
        <v>0</v>
      </c>
      <c r="EF52" s="14">
        <f t="shared" si="153"/>
        <v>0</v>
      </c>
      <c r="EG52" s="14">
        <f t="shared" si="154"/>
        <v>0</v>
      </c>
      <c r="EH52" s="14">
        <f t="shared" si="155"/>
        <v>0</v>
      </c>
      <c r="EI52" s="14">
        <f t="shared" si="156"/>
        <v>0</v>
      </c>
      <c r="EJ52" s="14">
        <f t="shared" si="157"/>
        <v>0</v>
      </c>
      <c r="EK52" s="14">
        <f t="shared" si="158"/>
        <v>0</v>
      </c>
      <c r="EL52" s="14">
        <f t="shared" si="159"/>
        <v>0</v>
      </c>
      <c r="EM52" s="14">
        <f t="shared" si="160"/>
        <v>0</v>
      </c>
      <c r="EN52" s="14">
        <f t="shared" si="161"/>
        <v>0</v>
      </c>
      <c r="EO52" s="14">
        <f t="shared" si="162"/>
        <v>0</v>
      </c>
      <c r="EP52" s="14">
        <f t="shared" si="163"/>
        <v>0</v>
      </c>
      <c r="EQ52" s="14">
        <f t="shared" si="164"/>
        <v>0</v>
      </c>
      <c r="ER52" s="14">
        <f t="shared" si="165"/>
        <v>0</v>
      </c>
    </row>
    <row r="53" spans="1:148" ht="45" x14ac:dyDescent="0.25">
      <c r="A53" s="36" t="s">
        <v>113</v>
      </c>
      <c r="B53" s="37" t="s">
        <v>108</v>
      </c>
      <c r="C53" s="57" t="s">
        <v>114</v>
      </c>
      <c r="D53" s="58">
        <v>2023</v>
      </c>
      <c r="E53" s="58">
        <v>2023</v>
      </c>
      <c r="F53" s="58"/>
      <c r="G53" s="34">
        <v>0.625</v>
      </c>
      <c r="H53" s="15">
        <v>0</v>
      </c>
      <c r="I53" s="34">
        <f t="shared" si="115"/>
        <v>0</v>
      </c>
      <c r="J53" s="16">
        <v>0</v>
      </c>
      <c r="K53" s="16">
        <v>0</v>
      </c>
      <c r="L53" s="34">
        <f t="shared" si="95"/>
        <v>0</v>
      </c>
      <c r="M53" s="32"/>
      <c r="N53" s="32"/>
      <c r="O53" s="32"/>
      <c r="P53" s="32"/>
      <c r="Q53" s="32"/>
      <c r="R53" s="32"/>
      <c r="S53" s="34">
        <f t="shared" si="116"/>
        <v>0</v>
      </c>
      <c r="T53" s="32"/>
      <c r="U53" s="32"/>
      <c r="V53" s="34">
        <f t="shared" si="114"/>
        <v>0</v>
      </c>
      <c r="W53" s="23"/>
      <c r="X53" s="32"/>
      <c r="Y53" s="32"/>
      <c r="Z53" s="32"/>
      <c r="AA53" s="32"/>
      <c r="AB53" s="32"/>
      <c r="AC53" s="34">
        <f t="shared" si="96"/>
        <v>0.625</v>
      </c>
      <c r="AD53" s="32"/>
      <c r="AE53" s="32"/>
      <c r="AF53" s="34">
        <f t="shared" si="97"/>
        <v>0.625</v>
      </c>
      <c r="AG53" s="32">
        <v>0.625</v>
      </c>
      <c r="AH53" s="23"/>
      <c r="AI53" s="32"/>
      <c r="AJ53" s="32"/>
      <c r="AK53" s="32"/>
      <c r="AL53" s="32"/>
      <c r="AM53" s="34">
        <f t="shared" si="98"/>
        <v>0</v>
      </c>
      <c r="AN53" s="32"/>
      <c r="AO53" s="32"/>
      <c r="AP53" s="34">
        <f t="shared" si="99"/>
        <v>0</v>
      </c>
      <c r="AQ53" s="23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14">
        <f t="shared" si="117"/>
        <v>0.625</v>
      </c>
      <c r="DZ53" s="14">
        <f t="shared" si="118"/>
        <v>0</v>
      </c>
      <c r="EA53" s="14">
        <f t="shared" si="119"/>
        <v>0</v>
      </c>
      <c r="EB53" s="14">
        <f t="shared" si="120"/>
        <v>0.625</v>
      </c>
      <c r="EC53" s="14">
        <f t="shared" si="121"/>
        <v>0.625</v>
      </c>
      <c r="ED53" s="14">
        <f t="shared" si="122"/>
        <v>0</v>
      </c>
      <c r="EE53" s="14">
        <f t="shared" si="123"/>
        <v>0</v>
      </c>
      <c r="EF53" s="14">
        <f t="shared" si="124"/>
        <v>0</v>
      </c>
      <c r="EG53" s="14">
        <f t="shared" si="125"/>
        <v>0</v>
      </c>
      <c r="EH53" s="14">
        <f t="shared" si="126"/>
        <v>0</v>
      </c>
      <c r="EI53" s="14">
        <f t="shared" si="127"/>
        <v>0</v>
      </c>
      <c r="EJ53" s="14">
        <f t="shared" si="128"/>
        <v>0</v>
      </c>
      <c r="EK53" s="14">
        <f t="shared" si="129"/>
        <v>0</v>
      </c>
      <c r="EL53" s="14">
        <f t="shared" si="130"/>
        <v>0</v>
      </c>
      <c r="EM53" s="14">
        <f t="shared" si="131"/>
        <v>0</v>
      </c>
      <c r="EN53" s="14">
        <f t="shared" si="132"/>
        <v>0</v>
      </c>
      <c r="EO53" s="14">
        <f t="shared" si="133"/>
        <v>0</v>
      </c>
      <c r="EP53" s="14">
        <f t="shared" si="134"/>
        <v>0</v>
      </c>
      <c r="EQ53" s="14">
        <f t="shared" si="135"/>
        <v>0</v>
      </c>
      <c r="ER53" s="14">
        <f t="shared" si="136"/>
        <v>0</v>
      </c>
    </row>
    <row r="54" spans="1:148" ht="45" x14ac:dyDescent="0.25">
      <c r="A54" s="36" t="s">
        <v>115</v>
      </c>
      <c r="B54" s="37" t="s">
        <v>111</v>
      </c>
      <c r="C54" s="57" t="s">
        <v>116</v>
      </c>
      <c r="D54" s="58">
        <v>2023</v>
      </c>
      <c r="E54" s="58">
        <v>2023</v>
      </c>
      <c r="F54" s="58"/>
      <c r="G54" s="34">
        <v>0.25</v>
      </c>
      <c r="H54" s="15">
        <v>0</v>
      </c>
      <c r="I54" s="34">
        <f t="shared" si="115"/>
        <v>0</v>
      </c>
      <c r="J54" s="16">
        <v>0</v>
      </c>
      <c r="K54" s="16">
        <v>0</v>
      </c>
      <c r="L54" s="34">
        <f t="shared" si="95"/>
        <v>0</v>
      </c>
      <c r="M54" s="23"/>
      <c r="N54" s="32"/>
      <c r="O54" s="32"/>
      <c r="P54" s="32"/>
      <c r="Q54" s="32"/>
      <c r="R54" s="32"/>
      <c r="S54" s="34">
        <f t="shared" si="116"/>
        <v>0</v>
      </c>
      <c r="T54" s="32"/>
      <c r="U54" s="32"/>
      <c r="V54" s="34">
        <f t="shared" si="114"/>
        <v>0</v>
      </c>
      <c r="W54" s="23"/>
      <c r="X54" s="32"/>
      <c r="Y54" s="32"/>
      <c r="Z54" s="32"/>
      <c r="AA54" s="32"/>
      <c r="AB54" s="32"/>
      <c r="AC54" s="34">
        <f t="shared" si="96"/>
        <v>0.25</v>
      </c>
      <c r="AD54" s="32"/>
      <c r="AE54" s="32"/>
      <c r="AF54" s="34">
        <f t="shared" si="97"/>
        <v>0.25</v>
      </c>
      <c r="AG54" s="23">
        <v>0.25</v>
      </c>
      <c r="AH54" s="26"/>
      <c r="AI54" s="32"/>
      <c r="AJ54" s="32"/>
      <c r="AK54" s="32"/>
      <c r="AL54" s="32"/>
      <c r="AM54" s="34">
        <f t="shared" si="98"/>
        <v>0</v>
      </c>
      <c r="AN54" s="32"/>
      <c r="AO54" s="32"/>
      <c r="AP54" s="34">
        <f t="shared" si="99"/>
        <v>0</v>
      </c>
      <c r="AQ54" s="23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14">
        <f t="shared" si="117"/>
        <v>0.25</v>
      </c>
      <c r="DZ54" s="14">
        <f t="shared" si="118"/>
        <v>0</v>
      </c>
      <c r="EA54" s="14">
        <f t="shared" si="119"/>
        <v>0</v>
      </c>
      <c r="EB54" s="14">
        <f t="shared" si="120"/>
        <v>0.25</v>
      </c>
      <c r="EC54" s="14">
        <f t="shared" si="121"/>
        <v>0.25</v>
      </c>
      <c r="ED54" s="14">
        <f t="shared" si="122"/>
        <v>0</v>
      </c>
      <c r="EE54" s="14">
        <f t="shared" si="123"/>
        <v>0</v>
      </c>
      <c r="EF54" s="14">
        <f t="shared" si="124"/>
        <v>0</v>
      </c>
      <c r="EG54" s="14">
        <f t="shared" si="125"/>
        <v>0</v>
      </c>
      <c r="EH54" s="14">
        <f t="shared" si="126"/>
        <v>0</v>
      </c>
      <c r="EI54" s="14">
        <f t="shared" si="127"/>
        <v>0</v>
      </c>
      <c r="EJ54" s="14">
        <f t="shared" si="128"/>
        <v>0</v>
      </c>
      <c r="EK54" s="14">
        <f t="shared" si="129"/>
        <v>0</v>
      </c>
      <c r="EL54" s="14">
        <f t="shared" si="130"/>
        <v>0</v>
      </c>
      <c r="EM54" s="14">
        <f t="shared" si="131"/>
        <v>0</v>
      </c>
      <c r="EN54" s="14">
        <f t="shared" si="132"/>
        <v>0</v>
      </c>
      <c r="EO54" s="14">
        <f t="shared" si="133"/>
        <v>0</v>
      </c>
      <c r="EP54" s="14">
        <f t="shared" si="134"/>
        <v>0</v>
      </c>
      <c r="EQ54" s="14">
        <f t="shared" si="135"/>
        <v>0</v>
      </c>
      <c r="ER54" s="14">
        <f t="shared" si="136"/>
        <v>0</v>
      </c>
    </row>
  </sheetData>
  <mergeCells count="30">
    <mergeCell ref="A10:ER10"/>
    <mergeCell ref="A11:H11"/>
    <mergeCell ref="A12:ER12"/>
    <mergeCell ref="A13:ER13"/>
    <mergeCell ref="A15:A17"/>
    <mergeCell ref="B15:B17"/>
    <mergeCell ref="C15:C17"/>
    <mergeCell ref="D15:D17"/>
    <mergeCell ref="E15:F16"/>
    <mergeCell ref="EI16:ER16"/>
    <mergeCell ref="DE16:DN16"/>
    <mergeCell ref="DO16:DX16"/>
    <mergeCell ref="DY16:EH16"/>
    <mergeCell ref="I15:ER15"/>
    <mergeCell ref="G15:H16"/>
    <mergeCell ref="BG16:BP16"/>
    <mergeCell ref="A5:ER5"/>
    <mergeCell ref="A6:H6"/>
    <mergeCell ref="A7:ER7"/>
    <mergeCell ref="A8:ER8"/>
    <mergeCell ref="A9:H9"/>
    <mergeCell ref="BQ16:BZ16"/>
    <mergeCell ref="CA16:CJ16"/>
    <mergeCell ref="CK16:CT16"/>
    <mergeCell ref="CU16:DD16"/>
    <mergeCell ref="I16:R16"/>
    <mergeCell ref="S16:AB16"/>
    <mergeCell ref="AC16:AL16"/>
    <mergeCell ref="AM16:AV16"/>
    <mergeCell ref="AW16:BF16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0" fitToWidth="2" orientation="landscape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Айзат</cp:lastModifiedBy>
  <cp:lastPrinted>2022-05-17T10:37:09Z</cp:lastPrinted>
  <dcterms:created xsi:type="dcterms:W3CDTF">2019-01-13T11:57:28Z</dcterms:created>
  <dcterms:modified xsi:type="dcterms:W3CDTF">2022-10-06T07:48:18Z</dcterms:modified>
</cp:coreProperties>
</file>